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55" windowHeight="8700"/>
  </bookViews>
  <sheets>
    <sheet name="JUNIOR" sheetId="4" r:id="rId1"/>
  </sheets>
  <definedNames>
    <definedName name="_xlnm.Print_Area" localSheetId="0">JUNIOR!$A$1:$V$107</definedName>
  </definedNames>
  <calcPr calcId="125725"/>
</workbook>
</file>

<file path=xl/calcChain.xml><?xml version="1.0" encoding="utf-8"?>
<calcChain xmlns="http://schemas.openxmlformats.org/spreadsheetml/2006/main">
  <c r="F6" i="4"/>
  <c r="J6"/>
  <c r="J7" s="1"/>
  <c r="J9" s="1"/>
  <c r="J11" s="1"/>
  <c r="J13" s="1"/>
  <c r="J15" s="1"/>
  <c r="J17" s="1"/>
  <c r="J19" s="1"/>
  <c r="J21" s="1"/>
  <c r="J23" s="1"/>
  <c r="J25" s="1"/>
  <c r="J27" s="1"/>
  <c r="J29" s="1"/>
  <c r="J31" s="1"/>
  <c r="J33" s="1"/>
  <c r="J35" s="1"/>
  <c r="J37" s="1"/>
  <c r="J41" s="1"/>
  <c r="J43" s="1"/>
  <c r="J45" s="1"/>
  <c r="J47" s="1"/>
  <c r="J49" s="1"/>
  <c r="J51" s="1"/>
  <c r="J53" s="1"/>
  <c r="J55" s="1"/>
  <c r="J57" s="1"/>
  <c r="J59" s="1"/>
  <c r="J61" s="1"/>
  <c r="J63" s="1"/>
  <c r="J65" s="1"/>
  <c r="J67" s="1"/>
  <c r="J69" s="1"/>
  <c r="J71" s="1"/>
  <c r="J73" s="1"/>
  <c r="J77" s="1"/>
  <c r="J79" s="1"/>
  <c r="J81" s="1"/>
  <c r="J83" s="1"/>
  <c r="J85" s="1"/>
  <c r="J87" s="1"/>
  <c r="J89" s="1"/>
  <c r="J91" s="1"/>
  <c r="J93" s="1"/>
  <c r="J95" s="1"/>
  <c r="J97" s="1"/>
  <c r="J99" s="1"/>
  <c r="M103" s="1"/>
  <c r="N6"/>
  <c r="R6"/>
  <c r="V6"/>
  <c r="F7"/>
  <c r="N7"/>
  <c r="R7"/>
  <c r="V7"/>
  <c r="F8"/>
  <c r="F9" s="1"/>
  <c r="F11" s="1"/>
  <c r="F13" s="1"/>
  <c r="F15" s="1"/>
  <c r="F17" s="1"/>
  <c r="F19" s="1"/>
  <c r="F21" s="1"/>
  <c r="F23" s="1"/>
  <c r="F25" s="1"/>
  <c r="F27" s="1"/>
  <c r="F29" s="1"/>
  <c r="F31" s="1"/>
  <c r="F33" s="1"/>
  <c r="F35" s="1"/>
  <c r="F37" s="1"/>
  <c r="F41" s="1"/>
  <c r="F43" s="1"/>
  <c r="F45" s="1"/>
  <c r="F47" s="1"/>
  <c r="F49" s="1"/>
  <c r="F51" s="1"/>
  <c r="F53" s="1"/>
  <c r="F55" s="1"/>
  <c r="F57" s="1"/>
  <c r="F59" s="1"/>
  <c r="F61" s="1"/>
  <c r="F63" s="1"/>
  <c r="F65" s="1"/>
  <c r="F67" s="1"/>
  <c r="F69" s="1"/>
  <c r="F71" s="1"/>
  <c r="F73" s="1"/>
  <c r="F77" s="1"/>
  <c r="F79" s="1"/>
  <c r="F81" s="1"/>
  <c r="F83" s="1"/>
  <c r="F85" s="1"/>
  <c r="F87" s="1"/>
  <c r="F89" s="1"/>
  <c r="F91" s="1"/>
  <c r="F93" s="1"/>
  <c r="F95" s="1"/>
  <c r="F97" s="1"/>
  <c r="F99" s="1"/>
  <c r="M102" s="1"/>
  <c r="J8"/>
  <c r="N8"/>
  <c r="R8"/>
  <c r="V8"/>
  <c r="N9"/>
  <c r="R9"/>
  <c r="V9"/>
  <c r="F10"/>
  <c r="J10"/>
  <c r="N10"/>
  <c r="R10"/>
  <c r="V10"/>
  <c r="V11" s="1"/>
  <c r="V13" s="1"/>
  <c r="V15" s="1"/>
  <c r="V17" s="1"/>
  <c r="V19" s="1"/>
  <c r="V21" s="1"/>
  <c r="V23" s="1"/>
  <c r="V25" s="1"/>
  <c r="V27" s="1"/>
  <c r="V29" s="1"/>
  <c r="V31" s="1"/>
  <c r="V33" s="1"/>
  <c r="V35" s="1"/>
  <c r="V37" s="1"/>
  <c r="V41" s="1"/>
  <c r="V43" s="1"/>
  <c r="V45" s="1"/>
  <c r="V47" s="1"/>
  <c r="V49" s="1"/>
  <c r="V51" s="1"/>
  <c r="V53" s="1"/>
  <c r="V55" s="1"/>
  <c r="V57" s="1"/>
  <c r="V59" s="1"/>
  <c r="V61" s="1"/>
  <c r="V63" s="1"/>
  <c r="V65" s="1"/>
  <c r="V67" s="1"/>
  <c r="V69" s="1"/>
  <c r="V71" s="1"/>
  <c r="V73" s="1"/>
  <c r="V77" s="1"/>
  <c r="V79" s="1"/>
  <c r="V81" s="1"/>
  <c r="V83" s="1"/>
  <c r="V85" s="1"/>
  <c r="V87" s="1"/>
  <c r="V89" s="1"/>
  <c r="V91" s="1"/>
  <c r="V93" s="1"/>
  <c r="V95" s="1"/>
  <c r="V97" s="1"/>
  <c r="V99" s="1"/>
  <c r="M106" s="1"/>
  <c r="N11"/>
  <c r="R11"/>
  <c r="F12"/>
  <c r="J12"/>
  <c r="N12"/>
  <c r="N13" s="1"/>
  <c r="N15" s="1"/>
  <c r="N17" s="1"/>
  <c r="N19" s="1"/>
  <c r="N21" s="1"/>
  <c r="N23" s="1"/>
  <c r="N25" s="1"/>
  <c r="N27" s="1"/>
  <c r="N29" s="1"/>
  <c r="N31" s="1"/>
  <c r="N33" s="1"/>
  <c r="N35" s="1"/>
  <c r="N37" s="1"/>
  <c r="N41" s="1"/>
  <c r="N43" s="1"/>
  <c r="N45" s="1"/>
  <c r="N47" s="1"/>
  <c r="N49" s="1"/>
  <c r="N51" s="1"/>
  <c r="N53" s="1"/>
  <c r="N55" s="1"/>
  <c r="N57" s="1"/>
  <c r="N59" s="1"/>
  <c r="N61" s="1"/>
  <c r="N63" s="1"/>
  <c r="N65" s="1"/>
  <c r="N67" s="1"/>
  <c r="N69" s="1"/>
  <c r="N71" s="1"/>
  <c r="N73" s="1"/>
  <c r="N77" s="1"/>
  <c r="N79" s="1"/>
  <c r="N81" s="1"/>
  <c r="N83" s="1"/>
  <c r="N85" s="1"/>
  <c r="N87" s="1"/>
  <c r="N89" s="1"/>
  <c r="N91" s="1"/>
  <c r="N93" s="1"/>
  <c r="N95" s="1"/>
  <c r="N97" s="1"/>
  <c r="N99" s="1"/>
  <c r="M104" s="1"/>
  <c r="R12"/>
  <c r="V12"/>
  <c r="R13"/>
  <c r="F14"/>
  <c r="J14"/>
  <c r="N14"/>
  <c r="R14"/>
  <c r="V14"/>
  <c r="R15"/>
  <c r="F16"/>
  <c r="J16"/>
  <c r="N16"/>
  <c r="R16"/>
  <c r="V16"/>
  <c r="R17"/>
  <c r="F18"/>
  <c r="J18"/>
  <c r="N18"/>
  <c r="R18"/>
  <c r="V18"/>
  <c r="R19"/>
  <c r="F20"/>
  <c r="J20"/>
  <c r="N20"/>
  <c r="R20"/>
  <c r="V20"/>
  <c r="R21"/>
  <c r="F22"/>
  <c r="J22"/>
  <c r="N22"/>
  <c r="R22"/>
  <c r="V22"/>
  <c r="R23"/>
  <c r="F24"/>
  <c r="J24"/>
  <c r="N24"/>
  <c r="R24"/>
  <c r="V24"/>
  <c r="R25"/>
  <c r="F26"/>
  <c r="J26"/>
  <c r="N26"/>
  <c r="R26"/>
  <c r="V26"/>
  <c r="R27"/>
  <c r="F28"/>
  <c r="J28"/>
  <c r="N28"/>
  <c r="R28"/>
  <c r="V28"/>
  <c r="R29"/>
  <c r="F30"/>
  <c r="J30"/>
  <c r="N30"/>
  <c r="R30"/>
  <c r="V30"/>
  <c r="R31"/>
  <c r="F32"/>
  <c r="J32"/>
  <c r="N32"/>
  <c r="R32"/>
  <c r="V32"/>
  <c r="R33"/>
  <c r="F34"/>
  <c r="J34"/>
  <c r="N34"/>
  <c r="R34"/>
  <c r="V34"/>
  <c r="R35"/>
  <c r="F36"/>
  <c r="J36"/>
  <c r="N36"/>
  <c r="R36"/>
  <c r="V36"/>
  <c r="R37"/>
  <c r="D38"/>
  <c r="H38"/>
  <c r="L38"/>
  <c r="P38"/>
  <c r="T38"/>
  <c r="R41"/>
  <c r="F42"/>
  <c r="J42"/>
  <c r="N42"/>
  <c r="R42"/>
  <c r="V42"/>
  <c r="R43"/>
  <c r="F44"/>
  <c r="J44"/>
  <c r="N44"/>
  <c r="R44"/>
  <c r="V44"/>
  <c r="R45"/>
  <c r="F46"/>
  <c r="J46"/>
  <c r="N46"/>
  <c r="R46"/>
  <c r="V46"/>
  <c r="R47"/>
  <c r="F48"/>
  <c r="J48"/>
  <c r="N48"/>
  <c r="R48"/>
  <c r="V48"/>
  <c r="R49"/>
  <c r="F50"/>
  <c r="J50"/>
  <c r="N50"/>
  <c r="R50"/>
  <c r="V50"/>
  <c r="R51"/>
  <c r="F52"/>
  <c r="J52"/>
  <c r="N52"/>
  <c r="R52"/>
  <c r="V52"/>
  <c r="R53"/>
  <c r="F54"/>
  <c r="J54"/>
  <c r="N54"/>
  <c r="R54"/>
  <c r="V54"/>
  <c r="R55"/>
  <c r="F56"/>
  <c r="J56"/>
  <c r="N56"/>
  <c r="R56"/>
  <c r="V56"/>
  <c r="R57"/>
  <c r="F58"/>
  <c r="J58"/>
  <c r="N58"/>
  <c r="R58"/>
  <c r="V58"/>
  <c r="R59"/>
  <c r="F60"/>
  <c r="J60"/>
  <c r="N60"/>
  <c r="R60"/>
  <c r="V60"/>
  <c r="R61"/>
  <c r="F62"/>
  <c r="J62"/>
  <c r="N62"/>
  <c r="R62"/>
  <c r="V62"/>
  <c r="R63"/>
  <c r="F64"/>
  <c r="J64"/>
  <c r="N64"/>
  <c r="R64"/>
  <c r="V64"/>
  <c r="R65"/>
  <c r="F66"/>
  <c r="J66"/>
  <c r="N66"/>
  <c r="R66"/>
  <c r="V66"/>
  <c r="R67"/>
  <c r="F68"/>
  <c r="J68"/>
  <c r="N68"/>
  <c r="R68"/>
  <c r="V68"/>
  <c r="R69"/>
  <c r="F70"/>
  <c r="J70"/>
  <c r="N70"/>
  <c r="R70"/>
  <c r="V70"/>
  <c r="R71"/>
  <c r="F72"/>
  <c r="J72"/>
  <c r="N72"/>
  <c r="R72"/>
  <c r="V72"/>
  <c r="R73"/>
  <c r="D74"/>
  <c r="H74"/>
  <c r="L74"/>
  <c r="P74"/>
  <c r="T74"/>
  <c r="R77"/>
  <c r="F78"/>
  <c r="J78"/>
  <c r="N78"/>
  <c r="R78"/>
  <c r="V78"/>
  <c r="R79"/>
  <c r="F80"/>
  <c r="J80"/>
  <c r="N80"/>
  <c r="R80"/>
  <c r="V80"/>
  <c r="R81"/>
  <c r="F82"/>
  <c r="J82"/>
  <c r="N82"/>
  <c r="R82"/>
  <c r="V82"/>
  <c r="R83"/>
  <c r="F84"/>
  <c r="J84"/>
  <c r="N84"/>
  <c r="R84"/>
  <c r="V84"/>
  <c r="R85"/>
  <c r="F86"/>
  <c r="J86"/>
  <c r="N86"/>
  <c r="R86"/>
  <c r="V86"/>
  <c r="R87"/>
  <c r="F88"/>
  <c r="J88"/>
  <c r="N88"/>
  <c r="R88"/>
  <c r="V88"/>
  <c r="R89"/>
  <c r="F90"/>
  <c r="J90"/>
  <c r="N90"/>
  <c r="R90"/>
  <c r="V90"/>
  <c r="R91"/>
  <c r="F92"/>
  <c r="J92"/>
  <c r="N92"/>
  <c r="R92"/>
  <c r="V92"/>
  <c r="R93"/>
  <c r="F94"/>
  <c r="J94"/>
  <c r="N94"/>
  <c r="R94"/>
  <c r="V94"/>
  <c r="R95"/>
  <c r="F96"/>
  <c r="J96"/>
  <c r="N96"/>
  <c r="R96"/>
  <c r="V96"/>
  <c r="R97"/>
  <c r="F98"/>
  <c r="J98"/>
  <c r="N98"/>
  <c r="R98"/>
  <c r="V98"/>
  <c r="R99"/>
  <c r="M105" s="1"/>
  <c r="L102"/>
  <c r="L103"/>
  <c r="L104"/>
  <c r="L105"/>
  <c r="L106"/>
</calcChain>
</file>

<file path=xl/sharedStrings.xml><?xml version="1.0" encoding="utf-8"?>
<sst xmlns="http://schemas.openxmlformats.org/spreadsheetml/2006/main" count="417" uniqueCount="144">
  <si>
    <t>LANE</t>
  </si>
  <si>
    <t>EVENT</t>
  </si>
  <si>
    <t>No</t>
  </si>
  <si>
    <t>SWIMMER</t>
  </si>
  <si>
    <t>TIME</t>
  </si>
  <si>
    <t>PTS</t>
  </si>
  <si>
    <t>TOT</t>
  </si>
  <si>
    <t>50m Back</t>
  </si>
  <si>
    <t>50m Breast</t>
  </si>
  <si>
    <t>10 F</t>
  </si>
  <si>
    <t>4x25m IM</t>
  </si>
  <si>
    <t>50m Free</t>
  </si>
  <si>
    <t>50m Fly</t>
  </si>
  <si>
    <t>POS</t>
  </si>
  <si>
    <t>BROUGHT FORWARD</t>
  </si>
  <si>
    <t>JUNIOR FENLAND LEAGUE</t>
  </si>
  <si>
    <t>AGE M/F</t>
  </si>
  <si>
    <t>25m Fly</t>
  </si>
  <si>
    <t>12/U Male</t>
  </si>
  <si>
    <t>12/U Female</t>
  </si>
  <si>
    <t>13/U Male</t>
  </si>
  <si>
    <t>13/U Female</t>
  </si>
  <si>
    <t>10/U Male</t>
  </si>
  <si>
    <t>10/U Female</t>
  </si>
  <si>
    <t>11/U Male</t>
  </si>
  <si>
    <t>11/U Female</t>
  </si>
  <si>
    <t>8x25m Free</t>
  </si>
  <si>
    <t>FINAL POINTS</t>
  </si>
  <si>
    <t>9yrs Male</t>
  </si>
  <si>
    <t>9yrs Female</t>
  </si>
  <si>
    <t>Mixed Relay</t>
  </si>
  <si>
    <t xml:space="preserve">Venue/Hosts:                                                       Date: </t>
  </si>
  <si>
    <t>Date: 13/6/09</t>
  </si>
  <si>
    <t>Cambridge</t>
  </si>
  <si>
    <t>Grantham</t>
  </si>
  <si>
    <t>Boston B</t>
  </si>
  <si>
    <t>Peterborough</t>
  </si>
  <si>
    <t>Mildenhall</t>
  </si>
  <si>
    <t>Harry Dean-Allen</t>
  </si>
  <si>
    <t>Hollie Royce</t>
  </si>
  <si>
    <t>Brad Cooke</t>
  </si>
  <si>
    <t>Georgia Hodgekiss</t>
  </si>
  <si>
    <t>William Swain</t>
  </si>
  <si>
    <t>Holly Saunston</t>
  </si>
  <si>
    <t>Yasmin Martin</t>
  </si>
  <si>
    <t>Caoimhe Atkin-Palmer</t>
  </si>
  <si>
    <t>Jordon Ward</t>
  </si>
  <si>
    <t>Tom Cooke</t>
  </si>
  <si>
    <t>Toni Keal</t>
  </si>
  <si>
    <t>Ben Woods</t>
  </si>
  <si>
    <t>Brendon Rodrigo</t>
  </si>
  <si>
    <t>Chloe Mallett</t>
  </si>
  <si>
    <t>Joseph Reed</t>
  </si>
  <si>
    <t>Harriet Needham</t>
  </si>
  <si>
    <t>Luke Macleod</t>
  </si>
  <si>
    <t>Lucy Howlett</t>
  </si>
  <si>
    <t>Katy Tointon</t>
  </si>
  <si>
    <t>Gwion Joyce</t>
  </si>
  <si>
    <t>Jason Barnes</t>
  </si>
  <si>
    <t>Adam Clark</t>
  </si>
  <si>
    <t>Megan Coleman</t>
  </si>
  <si>
    <t>Relay</t>
  </si>
  <si>
    <t>Dan Brown</t>
  </si>
  <si>
    <t>Katie Green</t>
  </si>
  <si>
    <t>Nathan Tweedle</t>
  </si>
  <si>
    <t>Amelia Butler</t>
  </si>
  <si>
    <t>Lewis Roe</t>
  </si>
  <si>
    <t>Katie Crowther</t>
  </si>
  <si>
    <t>Jacob Butcher</t>
  </si>
  <si>
    <t>Jenny Hookham</t>
  </si>
  <si>
    <t>Daniel Leigh</t>
  </si>
  <si>
    <t>Katie Brown</t>
  </si>
  <si>
    <t>Josh Graves</t>
  </si>
  <si>
    <t>Phillipa Lloyd</t>
  </si>
  <si>
    <t>Hannah Sewell</t>
  </si>
  <si>
    <t>Katie Alexander</t>
  </si>
  <si>
    <t>Lewis Chatfield</t>
  </si>
  <si>
    <t>Emma Robinson</t>
  </si>
  <si>
    <t>Jamie Scholes</t>
  </si>
  <si>
    <t>Oliver Hollyoak</t>
  </si>
  <si>
    <t>Felix Kerridge-Kelly</t>
  </si>
  <si>
    <t>Amy Zhang</t>
  </si>
  <si>
    <t>Chris Way</t>
  </si>
  <si>
    <t>Daisy Bevis</t>
  </si>
  <si>
    <t>Edward Bullock</t>
  </si>
  <si>
    <t>Sarah Brunton</t>
  </si>
  <si>
    <t>Tom Harrington</t>
  </si>
  <si>
    <t xml:space="preserve">Millie Emmans </t>
  </si>
  <si>
    <t>Harry Robinson</t>
  </si>
  <si>
    <t>Katie Little</t>
  </si>
  <si>
    <t>Eve Williams</t>
  </si>
  <si>
    <t>Alastair Minshall</t>
  </si>
  <si>
    <t>Rebecca Burton</t>
  </si>
  <si>
    <t>Claire Shawcross</t>
  </si>
  <si>
    <t>Bartu Atamert</t>
  </si>
  <si>
    <t>Lilly Roney</t>
  </si>
  <si>
    <t>Adil Patil</t>
  </si>
  <si>
    <t>Sarah Pedder</t>
  </si>
  <si>
    <t>Harry Wagner</t>
  </si>
  <si>
    <t>Jennifer Eagles</t>
  </si>
  <si>
    <t>Callum Luker</t>
  </si>
  <si>
    <t>Beth Sadler</t>
  </si>
  <si>
    <t>no swimmer</t>
  </si>
  <si>
    <t>Jemma Garry</t>
  </si>
  <si>
    <t>Jack Palmer</t>
  </si>
  <si>
    <t>Emily Taylor</t>
  </si>
  <si>
    <t>Jack Marsh</t>
  </si>
  <si>
    <t>Lauren Price</t>
  </si>
  <si>
    <t>Joshua Ratta</t>
  </si>
  <si>
    <t>Kea Haw</t>
  </si>
  <si>
    <t>Chloe Marsh</t>
  </si>
  <si>
    <t>Jordanne Sillitoe</t>
  </si>
  <si>
    <t>Zoe Delgado</t>
  </si>
  <si>
    <t>Ben Delgado</t>
  </si>
  <si>
    <t>Freya Hayward</t>
  </si>
  <si>
    <t xml:space="preserve">Relay </t>
  </si>
  <si>
    <t>Nicky Djerfi</t>
  </si>
  <si>
    <t xml:space="preserve">Emma Wilkins </t>
  </si>
  <si>
    <t xml:space="preserve">Oliver Dawson </t>
  </si>
  <si>
    <t>Shannon Henderson</t>
  </si>
  <si>
    <t>Cameron Terry</t>
  </si>
  <si>
    <t>India Wilkinson</t>
  </si>
  <si>
    <t>Jacob Sheldon</t>
  </si>
  <si>
    <t>Natalie Sutton</t>
  </si>
  <si>
    <t>Jordanne Linsley</t>
  </si>
  <si>
    <t>Sam Musson</t>
  </si>
  <si>
    <t>Kate Pearson</t>
  </si>
  <si>
    <t>Joe Robinson</t>
  </si>
  <si>
    <t>Issy Schofield</t>
  </si>
  <si>
    <t>Ella Farmer</t>
  </si>
  <si>
    <t>Chloe Smith</t>
  </si>
  <si>
    <t>Caleb Mackey</t>
  </si>
  <si>
    <t>Kerry Pearson</t>
  </si>
  <si>
    <t>Florence Bancroft</t>
  </si>
  <si>
    <t>Ryan Poole</t>
  </si>
  <si>
    <t>Amanda Conners</t>
  </si>
  <si>
    <t>Sophie Cuplin</t>
  </si>
  <si>
    <t>Amy Smith</t>
  </si>
  <si>
    <t>Emma Turley</t>
  </si>
  <si>
    <t>Ben Jamieson</t>
  </si>
  <si>
    <t xml:space="preserve">no swim </t>
  </si>
  <si>
    <t>no swim</t>
  </si>
  <si>
    <t>DQ</t>
  </si>
  <si>
    <t>Venue/Hosts: Boston B</t>
  </si>
</sst>
</file>

<file path=xl/styles.xml><?xml version="1.0" encoding="utf-8"?>
<styleSheet xmlns="http://schemas.openxmlformats.org/spreadsheetml/2006/main">
  <numFmts count="2">
    <numFmt numFmtId="166" formatCode="h\.mm\.ss"/>
    <numFmt numFmtId="167" formatCode="#\.00\.00"/>
  </numFmts>
  <fonts count="8">
    <font>
      <sz val="10"/>
      <name val="Arial"/>
    </font>
    <font>
      <b/>
      <sz val="10"/>
      <name val="Comic Sans MS"/>
      <family val="4"/>
    </font>
    <font>
      <sz val="10"/>
      <name val="Comic Sans MS"/>
      <family val="4"/>
    </font>
    <font>
      <b/>
      <sz val="9"/>
      <name val="Comic Sans MS"/>
      <family val="4"/>
    </font>
    <font>
      <sz val="8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2" fillId="0" borderId="0" xfId="0" applyNumberFormat="1" applyFont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7" fontId="2" fillId="0" borderId="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7" fontId="2" fillId="0" borderId="48" xfId="0" applyNumberFormat="1" applyFont="1" applyBorder="1" applyAlignment="1">
      <alignment horizontal="center" vertical="center"/>
    </xf>
    <xf numFmtId="167" fontId="2" fillId="0" borderId="4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7" fontId="2" fillId="0" borderId="47" xfId="0" applyNumberFormat="1" applyFont="1" applyBorder="1" applyAlignment="1">
      <alignment horizontal="center" vertical="center"/>
    </xf>
    <xf numFmtId="167" fontId="2" fillId="0" borderId="25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67" fontId="2" fillId="0" borderId="42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horizontal="center" vertical="center"/>
    </xf>
    <xf numFmtId="167" fontId="2" fillId="0" borderId="2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/>
    </xf>
    <xf numFmtId="166" fontId="4" fillId="0" borderId="40" xfId="0" applyNumberFormat="1" applyFont="1" applyBorder="1" applyAlignment="1">
      <alignment horizontal="center" vertical="center"/>
    </xf>
    <xf numFmtId="166" fontId="4" fillId="0" borderId="4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7"/>
  <sheetViews>
    <sheetView tabSelected="1" zoomScaleNormal="10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B1" sqref="B1:V1"/>
    </sheetView>
  </sheetViews>
  <sheetFormatPr defaultColWidth="4.85546875" defaultRowHeight="15" customHeight="1"/>
  <cols>
    <col min="1" max="1" width="3.42578125" style="6" customWidth="1"/>
    <col min="2" max="2" width="10.42578125" style="5" customWidth="1"/>
    <col min="3" max="3" width="1.7109375" style="2" customWidth="1"/>
    <col min="4" max="4" width="13.7109375" style="2" customWidth="1"/>
    <col min="5" max="5" width="3.7109375" style="13" customWidth="1"/>
    <col min="6" max="6" width="6.140625" style="3" bestFit="1" customWidth="1"/>
    <col min="7" max="7" width="1.7109375" style="2" customWidth="1"/>
    <col min="8" max="8" width="13.7109375" style="2" customWidth="1"/>
    <col min="9" max="9" width="3.7109375" style="13" customWidth="1"/>
    <col min="10" max="10" width="6.140625" style="2" bestFit="1" customWidth="1"/>
    <col min="11" max="11" width="1.7109375" style="2" customWidth="1"/>
    <col min="12" max="12" width="13.7109375" style="2" customWidth="1"/>
    <col min="13" max="13" width="3.7109375" style="13" customWidth="1"/>
    <col min="14" max="14" width="6.140625" style="2" bestFit="1" customWidth="1"/>
    <col min="15" max="15" width="1.7109375" style="2" customWidth="1"/>
    <col min="16" max="16" width="13.7109375" style="2" customWidth="1"/>
    <col min="17" max="17" width="3.7109375" style="13" customWidth="1"/>
    <col min="18" max="18" width="6.140625" style="2" bestFit="1" customWidth="1"/>
    <col min="19" max="19" width="1.7109375" style="2" customWidth="1"/>
    <col min="20" max="20" width="13.7109375" style="2" customWidth="1"/>
    <col min="21" max="21" width="3.7109375" style="13" customWidth="1"/>
    <col min="22" max="22" width="6.140625" style="2" bestFit="1" customWidth="1"/>
    <col min="23" max="16384" width="4.85546875" style="2"/>
  </cols>
  <sheetData>
    <row r="1" spans="1:22" ht="15" customHeight="1">
      <c r="B1" s="40" t="s">
        <v>15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" customHeight="1" thickBot="1">
      <c r="A2" s="35" t="s">
        <v>31</v>
      </c>
      <c r="B2" s="87" t="s">
        <v>143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 t="s">
        <v>32</v>
      </c>
      <c r="N2" s="87"/>
      <c r="O2" s="87"/>
      <c r="P2" s="87"/>
      <c r="Q2" s="87"/>
      <c r="R2" s="87"/>
      <c r="S2" s="87"/>
      <c r="T2" s="87"/>
      <c r="U2" s="87"/>
      <c r="V2" s="36"/>
    </row>
    <row r="3" spans="1:22" s="4" customFormat="1" ht="15" customHeight="1" thickTop="1" thickBot="1">
      <c r="A3" s="45" t="s">
        <v>0</v>
      </c>
      <c r="B3" s="46"/>
      <c r="C3" s="20">
        <v>2</v>
      </c>
      <c r="D3" s="61" t="s">
        <v>33</v>
      </c>
      <c r="E3" s="61"/>
      <c r="F3" s="61"/>
      <c r="G3" s="22">
        <v>3</v>
      </c>
      <c r="H3" s="61" t="s">
        <v>34</v>
      </c>
      <c r="I3" s="61"/>
      <c r="J3" s="61"/>
      <c r="K3" s="22">
        <v>4</v>
      </c>
      <c r="L3" s="61" t="s">
        <v>35</v>
      </c>
      <c r="M3" s="61"/>
      <c r="N3" s="61"/>
      <c r="O3" s="22">
        <v>5</v>
      </c>
      <c r="P3" s="61" t="s">
        <v>36</v>
      </c>
      <c r="Q3" s="61"/>
      <c r="R3" s="61"/>
      <c r="S3" s="22">
        <v>6</v>
      </c>
      <c r="T3" s="86" t="s">
        <v>37</v>
      </c>
      <c r="U3" s="61"/>
      <c r="V3" s="62"/>
    </row>
    <row r="4" spans="1:22" ht="15" customHeight="1">
      <c r="A4" s="26" t="s">
        <v>2</v>
      </c>
      <c r="B4" s="23" t="s">
        <v>1</v>
      </c>
      <c r="C4" s="58" t="s">
        <v>3</v>
      </c>
      <c r="D4" s="59"/>
      <c r="E4" s="60"/>
      <c r="F4" s="19" t="s">
        <v>5</v>
      </c>
      <c r="G4" s="58" t="s">
        <v>3</v>
      </c>
      <c r="H4" s="59"/>
      <c r="I4" s="60"/>
      <c r="J4" s="19" t="s">
        <v>5</v>
      </c>
      <c r="K4" s="58" t="s">
        <v>3</v>
      </c>
      <c r="L4" s="59"/>
      <c r="M4" s="60"/>
      <c r="N4" s="19" t="s">
        <v>5</v>
      </c>
      <c r="O4" s="58" t="s">
        <v>3</v>
      </c>
      <c r="P4" s="59"/>
      <c r="Q4" s="60"/>
      <c r="R4" s="19" t="s">
        <v>5</v>
      </c>
      <c r="S4" s="58" t="s">
        <v>3</v>
      </c>
      <c r="T4" s="59"/>
      <c r="U4" s="60"/>
      <c r="V4" s="19" t="s">
        <v>5</v>
      </c>
    </row>
    <row r="5" spans="1:22" ht="15" customHeight="1" thickBot="1">
      <c r="A5" s="43" t="s">
        <v>16</v>
      </c>
      <c r="B5" s="44"/>
      <c r="C5" s="51" t="s">
        <v>4</v>
      </c>
      <c r="D5" s="52"/>
      <c r="E5" s="24" t="s">
        <v>13</v>
      </c>
      <c r="F5" s="25" t="s">
        <v>6</v>
      </c>
      <c r="G5" s="51" t="s">
        <v>4</v>
      </c>
      <c r="H5" s="52"/>
      <c r="I5" s="24" t="s">
        <v>13</v>
      </c>
      <c r="J5" s="25" t="s">
        <v>6</v>
      </c>
      <c r="K5" s="51" t="s">
        <v>4</v>
      </c>
      <c r="L5" s="52"/>
      <c r="M5" s="24" t="s">
        <v>13</v>
      </c>
      <c r="N5" s="25" t="s">
        <v>6</v>
      </c>
      <c r="O5" s="51" t="s">
        <v>4</v>
      </c>
      <c r="P5" s="52"/>
      <c r="Q5" s="24" t="s">
        <v>13</v>
      </c>
      <c r="R5" s="25" t="s">
        <v>6</v>
      </c>
      <c r="S5" s="51" t="s">
        <v>4</v>
      </c>
      <c r="T5" s="52"/>
      <c r="U5" s="24" t="s">
        <v>13</v>
      </c>
      <c r="V5" s="25" t="s">
        <v>6</v>
      </c>
    </row>
    <row r="6" spans="1:22" ht="15" customHeight="1" thickTop="1" thickBot="1">
      <c r="A6" s="30">
        <v>1</v>
      </c>
      <c r="B6" s="21" t="s">
        <v>10</v>
      </c>
      <c r="C6" s="83" t="s">
        <v>80</v>
      </c>
      <c r="D6" s="84"/>
      <c r="E6" s="85"/>
      <c r="F6" s="9">
        <f>IF(E7=1,5,IF(E7=2,4,IF(E7=3,3,IF(E7=4,2,IF(E7=5,1,IF(E7="DQ",0,0))))))</f>
        <v>4</v>
      </c>
      <c r="G6" s="80" t="s">
        <v>116</v>
      </c>
      <c r="H6" s="81"/>
      <c r="I6" s="82"/>
      <c r="J6" s="9">
        <f>IF(I7=1,5,IF(I7=2,4,IF(I7=3,3,IF(I7=4,2,IF(I7=5,1,IF(I7="DQ",0,0))))))</f>
        <v>3</v>
      </c>
      <c r="K6" s="80" t="s">
        <v>38</v>
      </c>
      <c r="L6" s="81"/>
      <c r="M6" s="82"/>
      <c r="N6" s="9">
        <f>IF(M7=1,5,IF(M7=2,4,IF(M7=3,3,IF(M7=4,2,IF(M7=5,1,IF(M7="DQ",0,0))))))</f>
        <v>2</v>
      </c>
      <c r="O6" s="80" t="s">
        <v>62</v>
      </c>
      <c r="P6" s="81"/>
      <c r="Q6" s="82"/>
      <c r="R6" s="9">
        <f>IF(Q7=1,5,IF(Q7=2,4,IF(Q7=3,3,IF(Q7=4,2,IF(Q7=5,1,IF(Q7="DQ",0,0))))))</f>
        <v>5</v>
      </c>
      <c r="S6" s="80" t="s">
        <v>98</v>
      </c>
      <c r="T6" s="81"/>
      <c r="U6" s="82"/>
      <c r="V6" s="9">
        <f>IF(U7=1,5,IF(U7=2,4,IF(U7=3,3,IF(U7=4,2,IF(U7=5,1,IF(U7="DQ",0,0))))))</f>
        <v>0</v>
      </c>
    </row>
    <row r="7" spans="1:22" ht="15" customHeight="1" thickBot="1">
      <c r="A7" s="37" t="s">
        <v>18</v>
      </c>
      <c r="B7" s="38"/>
      <c r="C7" s="75">
        <v>13021</v>
      </c>
      <c r="D7" s="76"/>
      <c r="E7" s="27">
        <v>2</v>
      </c>
      <c r="F7" s="8">
        <f>F6</f>
        <v>4</v>
      </c>
      <c r="G7" s="75">
        <v>13213</v>
      </c>
      <c r="H7" s="76"/>
      <c r="I7" s="27">
        <v>3</v>
      </c>
      <c r="J7" s="8">
        <f>J6</f>
        <v>3</v>
      </c>
      <c r="K7" s="75">
        <v>13273</v>
      </c>
      <c r="L7" s="76"/>
      <c r="M7" s="27">
        <v>4</v>
      </c>
      <c r="N7" s="8">
        <f>N6</f>
        <v>2</v>
      </c>
      <c r="O7" s="75">
        <v>12891</v>
      </c>
      <c r="P7" s="76"/>
      <c r="Q7" s="27">
        <v>1</v>
      </c>
      <c r="R7" s="8">
        <f>R6</f>
        <v>5</v>
      </c>
      <c r="S7" s="75" t="s">
        <v>140</v>
      </c>
      <c r="T7" s="76"/>
      <c r="U7" s="27"/>
      <c r="V7" s="8">
        <f>V6</f>
        <v>0</v>
      </c>
    </row>
    <row r="8" spans="1:22" ht="15" customHeight="1" thickBot="1">
      <c r="A8" s="31">
        <v>2</v>
      </c>
      <c r="B8" s="29" t="s">
        <v>10</v>
      </c>
      <c r="C8" s="68" t="s">
        <v>81</v>
      </c>
      <c r="D8" s="69"/>
      <c r="E8" s="70"/>
      <c r="F8" s="9">
        <f>IF(E9=1,5,IF(E9=2,4,IF(E9=3,3,IF(E9=4,2,IF(E9=5,1,IF(E9="DQ",0,0))))))</f>
        <v>1</v>
      </c>
      <c r="G8" s="68" t="s">
        <v>117</v>
      </c>
      <c r="H8" s="69"/>
      <c r="I8" s="70"/>
      <c r="J8" s="9">
        <f>IF(I9=1,5,IF(I9=2,4,IF(I9=3,3,IF(I9=4,2,IF(I9=5,1,IF(I9="DQ",0,0))))))</f>
        <v>5</v>
      </c>
      <c r="K8" s="68" t="s">
        <v>39</v>
      </c>
      <c r="L8" s="69"/>
      <c r="M8" s="70"/>
      <c r="N8" s="9">
        <f>IF(M9=1,5,IF(M9=2,4,IF(M9=3,3,IF(M9=4,2,IF(M9=5,1,IF(M9="DQ",0,0))))))</f>
        <v>2</v>
      </c>
      <c r="O8" s="68" t="s">
        <v>63</v>
      </c>
      <c r="P8" s="69"/>
      <c r="Q8" s="70"/>
      <c r="R8" s="9">
        <f>IF(Q9=1,5,IF(Q9=2,4,IF(Q9=3,3,IF(Q9=4,2,IF(Q9=5,1,IF(Q9="DQ",0,0))))))</f>
        <v>3</v>
      </c>
      <c r="S8" s="68" t="s">
        <v>99</v>
      </c>
      <c r="T8" s="69"/>
      <c r="U8" s="70"/>
      <c r="V8" s="9">
        <f>IF(U9=1,5,IF(U9=2,4,IF(U9=3,3,IF(U9=4,2,IF(U9=5,1,IF(U9="DQ",0,0))))))</f>
        <v>4</v>
      </c>
    </row>
    <row r="9" spans="1:22" ht="15" customHeight="1" thickBot="1">
      <c r="A9" s="37" t="s">
        <v>19</v>
      </c>
      <c r="B9" s="38"/>
      <c r="C9" s="75">
        <v>13284</v>
      </c>
      <c r="D9" s="76"/>
      <c r="E9" s="27">
        <v>5</v>
      </c>
      <c r="F9" s="8">
        <f>F7+F8</f>
        <v>5</v>
      </c>
      <c r="G9" s="75">
        <v>12844</v>
      </c>
      <c r="H9" s="76"/>
      <c r="I9" s="27">
        <v>1</v>
      </c>
      <c r="J9" s="8">
        <f>J7+J8</f>
        <v>8</v>
      </c>
      <c r="K9" s="75">
        <v>13030</v>
      </c>
      <c r="L9" s="76"/>
      <c r="M9" s="27">
        <v>4</v>
      </c>
      <c r="N9" s="8">
        <f>N7+N8</f>
        <v>4</v>
      </c>
      <c r="O9" s="75">
        <v>13320</v>
      </c>
      <c r="P9" s="76"/>
      <c r="Q9" s="27">
        <v>3</v>
      </c>
      <c r="R9" s="8">
        <f>R7+R8</f>
        <v>8</v>
      </c>
      <c r="S9" s="75">
        <v>12869</v>
      </c>
      <c r="T9" s="76"/>
      <c r="U9" s="27">
        <v>2</v>
      </c>
      <c r="V9" s="8">
        <f>V7+V8</f>
        <v>4</v>
      </c>
    </row>
    <row r="10" spans="1:22" ht="15" customHeight="1" thickBot="1">
      <c r="A10" s="31">
        <v>3</v>
      </c>
      <c r="B10" s="29" t="s">
        <v>7</v>
      </c>
      <c r="C10" s="68" t="s">
        <v>82</v>
      </c>
      <c r="D10" s="69"/>
      <c r="E10" s="70"/>
      <c r="F10" s="9">
        <f>IF(E11=1,5,IF(E11=2,4,IF(E11=3,3,IF(E11=4,2,IF(E11=5,1,IF(E11="DQ",0,0))))))</f>
        <v>3</v>
      </c>
      <c r="G10" s="68" t="s">
        <v>118</v>
      </c>
      <c r="H10" s="69"/>
      <c r="I10" s="70"/>
      <c r="J10" s="9">
        <f>IF(I11=1,5,IF(I11=2,4,IF(I11=3,3,IF(I11=4,2,IF(I11=5,1,IF(I11="DQ",0,0))))))</f>
        <v>5</v>
      </c>
      <c r="K10" s="68" t="s">
        <v>40</v>
      </c>
      <c r="L10" s="69"/>
      <c r="M10" s="70"/>
      <c r="N10" s="9">
        <f>IF(M11=1,5,IF(M11=2,4,IF(M11=3,3,IF(M11=4,2,IF(M11=5,1,IF(M11="DQ",0,0))))))</f>
        <v>2</v>
      </c>
      <c r="O10" s="68" t="s">
        <v>64</v>
      </c>
      <c r="P10" s="69"/>
      <c r="Q10" s="70"/>
      <c r="R10" s="9">
        <f>IF(Q11=1,5,IF(Q11=2,4,IF(Q11=3,3,IF(Q11=4,2,IF(Q11=5,1,IF(Q11="DQ",0,0))))))</f>
        <v>4</v>
      </c>
      <c r="S10" s="68" t="s">
        <v>100</v>
      </c>
      <c r="T10" s="69"/>
      <c r="U10" s="70"/>
      <c r="V10" s="9">
        <f>IF(U11=1,5,IF(U11=2,4,IF(U11=3,3,IF(U11=4,2,IF(U11=5,1,IF(U11="DQ",0,0))))))</f>
        <v>1</v>
      </c>
    </row>
    <row r="11" spans="1:22" ht="15" customHeight="1" thickBot="1">
      <c r="A11" s="37" t="s">
        <v>20</v>
      </c>
      <c r="B11" s="38"/>
      <c r="C11" s="75">
        <v>3804</v>
      </c>
      <c r="D11" s="76"/>
      <c r="E11" s="27">
        <v>3</v>
      </c>
      <c r="F11" s="8">
        <f>F9+F10</f>
        <v>8</v>
      </c>
      <c r="G11" s="75">
        <v>3638</v>
      </c>
      <c r="H11" s="76"/>
      <c r="I11" s="27">
        <v>1</v>
      </c>
      <c r="J11" s="8">
        <f>J9+J10</f>
        <v>13</v>
      </c>
      <c r="K11" s="75">
        <v>4059</v>
      </c>
      <c r="L11" s="76"/>
      <c r="M11" s="27">
        <v>4</v>
      </c>
      <c r="N11" s="8">
        <f>N9+N10</f>
        <v>6</v>
      </c>
      <c r="O11" s="75">
        <v>3758</v>
      </c>
      <c r="P11" s="76"/>
      <c r="Q11" s="27">
        <v>2</v>
      </c>
      <c r="R11" s="8">
        <f>R9+R10</f>
        <v>12</v>
      </c>
      <c r="S11" s="75">
        <v>4099</v>
      </c>
      <c r="T11" s="76"/>
      <c r="U11" s="27">
        <v>5</v>
      </c>
      <c r="V11" s="8">
        <f>V9+V10</f>
        <v>5</v>
      </c>
    </row>
    <row r="12" spans="1:22" ht="15" customHeight="1" thickBot="1">
      <c r="A12" s="31">
        <v>4</v>
      </c>
      <c r="B12" s="29" t="s">
        <v>7</v>
      </c>
      <c r="C12" s="68" t="s">
        <v>83</v>
      </c>
      <c r="D12" s="69"/>
      <c r="E12" s="70"/>
      <c r="F12" s="9">
        <f>IF(E13=1,5,IF(E13=2,4,IF(E13=3,3,IF(E13=4,2,IF(E13=5,1,IF(E13="DQ",0,0))))))</f>
        <v>1</v>
      </c>
      <c r="G12" s="68" t="s">
        <v>119</v>
      </c>
      <c r="H12" s="69"/>
      <c r="I12" s="70"/>
      <c r="J12" s="9">
        <f>IF(I13=1,5,IF(I13=2,4,IF(I13=3,3,IF(I13=4,2,IF(I13=5,1,IF(I13="DQ",0,0))))))</f>
        <v>3</v>
      </c>
      <c r="K12" s="68" t="s">
        <v>41</v>
      </c>
      <c r="L12" s="69"/>
      <c r="M12" s="70"/>
      <c r="N12" s="9">
        <f>IF(M13=1,5,IF(M13=2,4,IF(M13=3,3,IF(M13=4,2,IF(M13=5,1,IF(M13="DQ",0,0))))))</f>
        <v>2</v>
      </c>
      <c r="O12" s="68" t="s">
        <v>65</v>
      </c>
      <c r="P12" s="69"/>
      <c r="Q12" s="70"/>
      <c r="R12" s="9">
        <f>IF(Q13=1,5,IF(Q13=2,4,IF(Q13=3,3,IF(Q13=4,2,IF(Q13=5,1,IF(Q13="DQ",0,0))))))</f>
        <v>4</v>
      </c>
      <c r="S12" s="68" t="s">
        <v>101</v>
      </c>
      <c r="T12" s="69"/>
      <c r="U12" s="70"/>
      <c r="V12" s="9">
        <f>IF(U13=1,5,IF(U13=2,4,IF(U13=3,3,IF(U13=4,2,IF(U13=5,1,IF(U13="DQ",0,0))))))</f>
        <v>5</v>
      </c>
    </row>
    <row r="13" spans="1:22" ht="15" customHeight="1" thickBot="1">
      <c r="A13" s="37" t="s">
        <v>21</v>
      </c>
      <c r="B13" s="38"/>
      <c r="C13" s="75">
        <v>3955</v>
      </c>
      <c r="D13" s="76"/>
      <c r="E13" s="27">
        <v>5</v>
      </c>
      <c r="F13" s="8">
        <f>F11+F12</f>
        <v>9</v>
      </c>
      <c r="G13" s="75">
        <v>3904</v>
      </c>
      <c r="H13" s="76"/>
      <c r="I13" s="27">
        <v>3</v>
      </c>
      <c r="J13" s="8">
        <f>J11+J12</f>
        <v>16</v>
      </c>
      <c r="K13" s="75">
        <v>3916</v>
      </c>
      <c r="L13" s="76"/>
      <c r="M13" s="27">
        <v>4</v>
      </c>
      <c r="N13" s="8">
        <f>N11+N12</f>
        <v>8</v>
      </c>
      <c r="O13" s="75">
        <v>3875</v>
      </c>
      <c r="P13" s="76"/>
      <c r="Q13" s="27">
        <v>2</v>
      </c>
      <c r="R13" s="8">
        <f>R11+R12</f>
        <v>16</v>
      </c>
      <c r="S13" s="75">
        <v>3855</v>
      </c>
      <c r="T13" s="76"/>
      <c r="U13" s="27">
        <v>1</v>
      </c>
      <c r="V13" s="8">
        <f>V11+V12</f>
        <v>10</v>
      </c>
    </row>
    <row r="14" spans="1:22" ht="15" customHeight="1" thickBot="1">
      <c r="A14" s="31">
        <v>5</v>
      </c>
      <c r="B14" s="29" t="s">
        <v>11</v>
      </c>
      <c r="C14" s="68" t="s">
        <v>84</v>
      </c>
      <c r="D14" s="69"/>
      <c r="E14" s="70"/>
      <c r="F14" s="9">
        <f>IF(E15=1,5,IF(E15=2,4,IF(E15=3,3,IF(E15=4,2,IF(E15=5,1,IF(E15="DQ",0,0))))))</f>
        <v>2</v>
      </c>
      <c r="G14" s="77" t="s">
        <v>120</v>
      </c>
      <c r="H14" s="78"/>
      <c r="I14" s="79"/>
      <c r="J14" s="9">
        <f>IF(I15=1,5,IF(I15=2,4,IF(I15=3,3,IF(I15=4,2,IF(I15=5,1,IF(I15="DQ",0,0))))))</f>
        <v>3</v>
      </c>
      <c r="K14" s="68" t="s">
        <v>42</v>
      </c>
      <c r="L14" s="69"/>
      <c r="M14" s="70"/>
      <c r="N14" s="9">
        <f>IF(M15=1,5,IF(M15=2,4,IF(M15=3,3,IF(M15=4,2,IF(M15=5,1,IF(M15="DQ",0,0))))))</f>
        <v>5</v>
      </c>
      <c r="O14" s="68" t="s">
        <v>66</v>
      </c>
      <c r="P14" s="69"/>
      <c r="Q14" s="70"/>
      <c r="R14" s="9">
        <f>IF(Q15=1,5,IF(Q15=2,4,IF(Q15=3,3,IF(Q15=4,2,IF(Q15=5,1,IF(Q15="DQ",0,0))))))</f>
        <v>4</v>
      </c>
      <c r="S14" s="68" t="s">
        <v>102</v>
      </c>
      <c r="T14" s="69"/>
      <c r="U14" s="70"/>
      <c r="V14" s="9">
        <f>IF(U15=1,5,IF(U15=2,4,IF(U15=3,3,IF(U15=4,2,IF(U15=5,1,IF(U15="DQ",0,0))))))</f>
        <v>0</v>
      </c>
    </row>
    <row r="15" spans="1:22" ht="15" customHeight="1" thickBot="1">
      <c r="A15" s="37" t="s">
        <v>28</v>
      </c>
      <c r="B15" s="38"/>
      <c r="C15" s="75">
        <v>4805</v>
      </c>
      <c r="D15" s="76"/>
      <c r="E15" s="27">
        <v>4</v>
      </c>
      <c r="F15" s="8">
        <f>F13+F14</f>
        <v>11</v>
      </c>
      <c r="G15" s="75">
        <v>4377</v>
      </c>
      <c r="H15" s="76"/>
      <c r="I15" s="27">
        <v>3</v>
      </c>
      <c r="J15" s="8">
        <f>J13+J14</f>
        <v>19</v>
      </c>
      <c r="K15" s="75">
        <v>4095</v>
      </c>
      <c r="L15" s="76"/>
      <c r="M15" s="27">
        <v>1</v>
      </c>
      <c r="N15" s="8">
        <f>N13+N14</f>
        <v>13</v>
      </c>
      <c r="O15" s="75">
        <v>4120</v>
      </c>
      <c r="P15" s="76"/>
      <c r="Q15" s="27">
        <v>2</v>
      </c>
      <c r="R15" s="8">
        <f>R13+R14</f>
        <v>20</v>
      </c>
      <c r="S15" s="75" t="s">
        <v>141</v>
      </c>
      <c r="T15" s="76"/>
      <c r="U15" s="27"/>
      <c r="V15" s="8">
        <f>V13+V14</f>
        <v>10</v>
      </c>
    </row>
    <row r="16" spans="1:22" ht="15" customHeight="1" thickBot="1">
      <c r="A16" s="31">
        <v>6</v>
      </c>
      <c r="B16" s="29" t="s">
        <v>11</v>
      </c>
      <c r="C16" s="68" t="s">
        <v>85</v>
      </c>
      <c r="D16" s="69"/>
      <c r="E16" s="70"/>
      <c r="F16" s="9">
        <f>IF(E17=1,5,IF(E17=2,4,IF(E17=3,3,IF(E17=4,2,IF(E17=5,1,IF(E17="DQ",0,0))))))</f>
        <v>5</v>
      </c>
      <c r="G16" s="77" t="s">
        <v>121</v>
      </c>
      <c r="H16" s="78"/>
      <c r="I16" s="79"/>
      <c r="J16" s="9">
        <f>IF(I17=1,5,IF(I17=2,4,IF(I17=3,3,IF(I17=4,2,IF(I17=5,1,IF(I17="DQ",0,0))))))</f>
        <v>3</v>
      </c>
      <c r="K16" s="68" t="s">
        <v>43</v>
      </c>
      <c r="L16" s="69"/>
      <c r="M16" s="70"/>
      <c r="N16" s="9">
        <f>IF(M17=1,5,IF(M17=2,4,IF(M17=3,3,IF(M17=4,2,IF(M17=5,1,IF(M17="DQ",0,0))))))</f>
        <v>2</v>
      </c>
      <c r="O16" s="68" t="s">
        <v>67</v>
      </c>
      <c r="P16" s="69"/>
      <c r="Q16" s="70"/>
      <c r="R16" s="9">
        <f>IF(Q17=1,5,IF(Q17=2,4,IF(Q17=3,3,IF(Q17=4,2,IF(Q17=5,1,IF(Q17="DQ",0,0))))))</f>
        <v>4</v>
      </c>
      <c r="S16" s="68" t="s">
        <v>103</v>
      </c>
      <c r="T16" s="69"/>
      <c r="U16" s="70"/>
      <c r="V16" s="9">
        <f>IF(U17=1,5,IF(U17=2,4,IF(U17=3,3,IF(U17=4,2,IF(U17=5,1,IF(U17="DQ",0,0))))))</f>
        <v>1</v>
      </c>
    </row>
    <row r="17" spans="1:22" ht="15" customHeight="1" thickBot="1">
      <c r="A17" s="37" t="s">
        <v>29</v>
      </c>
      <c r="B17" s="38"/>
      <c r="C17" s="75">
        <v>4107</v>
      </c>
      <c r="D17" s="76"/>
      <c r="E17" s="27">
        <v>1</v>
      </c>
      <c r="F17" s="8">
        <f>F15+F16</f>
        <v>16</v>
      </c>
      <c r="G17" s="75">
        <v>4845</v>
      </c>
      <c r="H17" s="76"/>
      <c r="I17" s="27">
        <v>3</v>
      </c>
      <c r="J17" s="8">
        <f>J15+J16</f>
        <v>22</v>
      </c>
      <c r="K17" s="75">
        <v>4946</v>
      </c>
      <c r="L17" s="76"/>
      <c r="M17" s="27">
        <v>4</v>
      </c>
      <c r="N17" s="8">
        <f>N15+N16</f>
        <v>15</v>
      </c>
      <c r="O17" s="75">
        <v>4232</v>
      </c>
      <c r="P17" s="76"/>
      <c r="Q17" s="27">
        <v>2</v>
      </c>
      <c r="R17" s="8">
        <f>R15+R16</f>
        <v>24</v>
      </c>
      <c r="S17" s="75">
        <v>10337</v>
      </c>
      <c r="T17" s="76"/>
      <c r="U17" s="27">
        <v>5</v>
      </c>
      <c r="V17" s="8">
        <f>V15+V16</f>
        <v>11</v>
      </c>
    </row>
    <row r="18" spans="1:22" ht="15" customHeight="1" thickBot="1">
      <c r="A18" s="31">
        <v>7</v>
      </c>
      <c r="B18" s="29" t="s">
        <v>8</v>
      </c>
      <c r="C18" s="68" t="s">
        <v>86</v>
      </c>
      <c r="D18" s="69"/>
      <c r="E18" s="70"/>
      <c r="F18" s="9">
        <f>IF(E19=1,5,IF(E19=2,4,IF(E19=3,3,IF(E19=4,2,IF(E19=5,1,IF(E19="DQ",0,0))))))</f>
        <v>5</v>
      </c>
      <c r="G18" s="68" t="s">
        <v>122</v>
      </c>
      <c r="H18" s="69"/>
      <c r="I18" s="70"/>
      <c r="J18" s="9">
        <f>IF(I19=1,5,IF(I19=2,4,IF(I19=3,3,IF(I19=4,2,IF(I19=5,1,IF(I19="DQ",0,0))))))</f>
        <v>4</v>
      </c>
      <c r="K18" s="68" t="s">
        <v>50</v>
      </c>
      <c r="L18" s="69"/>
      <c r="M18" s="70"/>
      <c r="N18" s="9">
        <f>IF(M19=1,5,IF(M19=2,4,IF(M19=3,3,IF(M19=4,2,IF(M19=5,1,IF(M19="DQ",0,0))))))</f>
        <v>1</v>
      </c>
      <c r="O18" s="68" t="s">
        <v>68</v>
      </c>
      <c r="P18" s="69"/>
      <c r="Q18" s="70"/>
      <c r="R18" s="9">
        <f>IF(Q19=1,5,IF(Q19=2,4,IF(Q19=3,3,IF(Q19=4,2,IF(Q19=5,1,IF(Q19="DQ",0,0))))))</f>
        <v>3</v>
      </c>
      <c r="S18" s="68" t="s">
        <v>104</v>
      </c>
      <c r="T18" s="69"/>
      <c r="U18" s="70"/>
      <c r="V18" s="9">
        <f>IF(U19=1,5,IF(U19=2,4,IF(U19=3,3,IF(U19=4,2,IF(U19=5,1,IF(U19="DQ",0,0))))))</f>
        <v>2</v>
      </c>
    </row>
    <row r="19" spans="1:22" ht="15" customHeight="1" thickBot="1">
      <c r="A19" s="37" t="s">
        <v>22</v>
      </c>
      <c r="B19" s="38"/>
      <c r="C19" s="75">
        <v>4974</v>
      </c>
      <c r="D19" s="76"/>
      <c r="E19" s="27">
        <v>1</v>
      </c>
      <c r="F19" s="8">
        <f>F17+F18</f>
        <v>21</v>
      </c>
      <c r="G19" s="75">
        <v>5041</v>
      </c>
      <c r="H19" s="76"/>
      <c r="I19" s="27">
        <v>2</v>
      </c>
      <c r="J19" s="8">
        <f>J17+J18</f>
        <v>26</v>
      </c>
      <c r="K19" s="75">
        <v>5837</v>
      </c>
      <c r="L19" s="76"/>
      <c r="M19" s="27">
        <v>5</v>
      </c>
      <c r="N19" s="8">
        <f>N17+N18</f>
        <v>16</v>
      </c>
      <c r="O19" s="75">
        <v>5418</v>
      </c>
      <c r="P19" s="76"/>
      <c r="Q19" s="27">
        <v>3</v>
      </c>
      <c r="R19" s="8">
        <f>R17+R18</f>
        <v>27</v>
      </c>
      <c r="S19" s="75">
        <v>5580</v>
      </c>
      <c r="T19" s="76"/>
      <c r="U19" s="27">
        <v>4</v>
      </c>
      <c r="V19" s="8">
        <f>V17+V18</f>
        <v>13</v>
      </c>
    </row>
    <row r="20" spans="1:22" ht="15" customHeight="1" thickBot="1">
      <c r="A20" s="31">
        <v>8</v>
      </c>
      <c r="B20" s="29" t="s">
        <v>8</v>
      </c>
      <c r="C20" s="68" t="s">
        <v>87</v>
      </c>
      <c r="D20" s="69"/>
      <c r="E20" s="70"/>
      <c r="F20" s="9">
        <f>IF(E21=1,5,IF(E21=2,4,IF(E21=3,3,IF(E21=4,2,IF(E21=5,1,IF(E21="DQ",0,0))))))</f>
        <v>4</v>
      </c>
      <c r="G20" s="68" t="s">
        <v>123</v>
      </c>
      <c r="H20" s="69"/>
      <c r="I20" s="70"/>
      <c r="J20" s="9">
        <f>IF(I21=1,5,IF(I21=2,4,IF(I21=3,3,IF(I21=4,2,IF(I21=5,1,IF(I21="DQ",0,0))))))</f>
        <v>0</v>
      </c>
      <c r="K20" s="68" t="s">
        <v>44</v>
      </c>
      <c r="L20" s="69"/>
      <c r="M20" s="70"/>
      <c r="N20" s="9">
        <f>IF(M21=1,5,IF(M21=2,4,IF(M21=3,3,IF(M21=4,2,IF(M21=5,1,IF(M21="DQ",0,0))))))</f>
        <v>2</v>
      </c>
      <c r="O20" s="68" t="s">
        <v>69</v>
      </c>
      <c r="P20" s="69"/>
      <c r="Q20" s="70"/>
      <c r="R20" s="9">
        <f>IF(Q21=1,5,IF(Q21=2,4,IF(Q21=3,3,IF(Q21=4,2,IF(Q21=5,1,IF(Q21="DQ",0,0))))))</f>
        <v>5</v>
      </c>
      <c r="S20" s="68" t="s">
        <v>105</v>
      </c>
      <c r="T20" s="69"/>
      <c r="U20" s="70"/>
      <c r="V20" s="9">
        <f>IF(U21=1,5,IF(U21=2,4,IF(U21=3,3,IF(U21=4,2,IF(U21=5,1,IF(U21="DQ",0,0))))))</f>
        <v>3</v>
      </c>
    </row>
    <row r="21" spans="1:22" ht="15" customHeight="1" thickBot="1">
      <c r="A21" s="37" t="s">
        <v>23</v>
      </c>
      <c r="B21" s="38"/>
      <c r="C21" s="75">
        <v>5307</v>
      </c>
      <c r="D21" s="76"/>
      <c r="E21" s="27">
        <v>2</v>
      </c>
      <c r="F21" s="8">
        <f>F19+F20</f>
        <v>25</v>
      </c>
      <c r="G21" s="75" t="s">
        <v>142</v>
      </c>
      <c r="H21" s="76"/>
      <c r="I21" s="27"/>
      <c r="J21" s="8">
        <f>J19+J20</f>
        <v>26</v>
      </c>
      <c r="K21" s="75">
        <v>5732</v>
      </c>
      <c r="L21" s="76"/>
      <c r="M21" s="27">
        <v>4</v>
      </c>
      <c r="N21" s="8">
        <f>N19+N20</f>
        <v>18</v>
      </c>
      <c r="O21" s="75">
        <v>5240</v>
      </c>
      <c r="P21" s="76"/>
      <c r="Q21" s="27">
        <v>1</v>
      </c>
      <c r="R21" s="8">
        <f>R19+R20</f>
        <v>32</v>
      </c>
      <c r="S21" s="75">
        <v>5398</v>
      </c>
      <c r="T21" s="76"/>
      <c r="U21" s="27">
        <v>3</v>
      </c>
      <c r="V21" s="8">
        <f>V19+V20</f>
        <v>16</v>
      </c>
    </row>
    <row r="22" spans="1:22" ht="15" customHeight="1" thickBot="1">
      <c r="A22" s="31">
        <v>9</v>
      </c>
      <c r="B22" s="29" t="s">
        <v>12</v>
      </c>
      <c r="C22" s="68" t="s">
        <v>88</v>
      </c>
      <c r="D22" s="69"/>
      <c r="E22" s="70"/>
      <c r="F22" s="9">
        <f>IF(E23=1,5,IF(E23=2,4,IF(E23=3,3,IF(E23=4,2,IF(E23=5,1,IF(E23="DQ",0,0))))))</f>
        <v>5</v>
      </c>
      <c r="G22" s="68" t="s">
        <v>116</v>
      </c>
      <c r="H22" s="69"/>
      <c r="I22" s="70"/>
      <c r="J22" s="9">
        <f>IF(I23=1,5,IF(I23=2,4,IF(I23=3,3,IF(I23=4,2,IF(I23=5,1,IF(I23="DQ",0,0))))))</f>
        <v>2</v>
      </c>
      <c r="K22" s="68" t="s">
        <v>38</v>
      </c>
      <c r="L22" s="69"/>
      <c r="M22" s="70"/>
      <c r="N22" s="9">
        <f>IF(M23=1,5,IF(M23=2,4,IF(M23=3,3,IF(M23=4,2,IF(M23=5,1,IF(M23="DQ",0,0))))))</f>
        <v>4</v>
      </c>
      <c r="O22" s="68" t="s">
        <v>70</v>
      </c>
      <c r="P22" s="69"/>
      <c r="Q22" s="70"/>
      <c r="R22" s="9">
        <f>IF(Q23=1,5,IF(Q23=2,4,IF(Q23=3,3,IF(Q23=4,2,IF(Q23=5,1,IF(Q23="DQ",0,0))))))</f>
        <v>3</v>
      </c>
      <c r="S22" s="68" t="s">
        <v>106</v>
      </c>
      <c r="T22" s="69"/>
      <c r="U22" s="70"/>
      <c r="V22" s="9">
        <f>IF(U23=1,5,IF(U23=2,4,IF(U23=3,3,IF(U23=4,2,IF(U23=5,1,IF(U23="DQ",0,0))))))</f>
        <v>1</v>
      </c>
    </row>
    <row r="23" spans="1:22" ht="15" customHeight="1" thickBot="1">
      <c r="A23" s="37" t="s">
        <v>24</v>
      </c>
      <c r="B23" s="38"/>
      <c r="C23" s="75">
        <v>4080</v>
      </c>
      <c r="D23" s="76"/>
      <c r="E23" s="27">
        <v>1</v>
      </c>
      <c r="F23" s="8">
        <f>F21+F22</f>
        <v>30</v>
      </c>
      <c r="G23" s="75">
        <v>4701</v>
      </c>
      <c r="H23" s="76"/>
      <c r="I23" s="27">
        <v>4</v>
      </c>
      <c r="J23" s="8">
        <f>J21+J22</f>
        <v>28</v>
      </c>
      <c r="K23" s="75">
        <v>4329</v>
      </c>
      <c r="L23" s="76"/>
      <c r="M23" s="27">
        <v>2</v>
      </c>
      <c r="N23" s="8">
        <f>N21+N22</f>
        <v>22</v>
      </c>
      <c r="O23" s="75">
        <v>4697</v>
      </c>
      <c r="P23" s="76"/>
      <c r="Q23" s="27">
        <v>3</v>
      </c>
      <c r="R23" s="8">
        <f>R21+R22</f>
        <v>35</v>
      </c>
      <c r="S23" s="75">
        <v>5144</v>
      </c>
      <c r="T23" s="76"/>
      <c r="U23" s="27">
        <v>5</v>
      </c>
      <c r="V23" s="8">
        <f>V21+V22</f>
        <v>17</v>
      </c>
    </row>
    <row r="24" spans="1:22" ht="15" customHeight="1" thickBot="1">
      <c r="A24" s="31">
        <v>10</v>
      </c>
      <c r="B24" s="29" t="s">
        <v>12</v>
      </c>
      <c r="C24" s="68" t="s">
        <v>89</v>
      </c>
      <c r="D24" s="69"/>
      <c r="E24" s="70"/>
      <c r="F24" s="9">
        <f>IF(E25=1,5,IF(E25=2,4,IF(E25=3,3,IF(E25=4,2,IF(E25=5,1,IF(E25="DQ",0,0))))))</f>
        <v>5</v>
      </c>
      <c r="G24" s="68" t="s">
        <v>124</v>
      </c>
      <c r="H24" s="69"/>
      <c r="I24" s="70"/>
      <c r="J24" s="9">
        <f>IF(I25=1,5,IF(I25=2,4,IF(I25=3,3,IF(I25=4,2,IF(I25=5,1,IF(I25="DQ",0,0))))))</f>
        <v>3</v>
      </c>
      <c r="K24" s="68" t="s">
        <v>45</v>
      </c>
      <c r="L24" s="69"/>
      <c r="M24" s="70"/>
      <c r="N24" s="9">
        <f>IF(M25=1,5,IF(M25=2,4,IF(M25=3,3,IF(M25=4,2,IF(M25=5,1,IF(M25="DQ",0,0))))))</f>
        <v>1</v>
      </c>
      <c r="O24" s="68" t="s">
        <v>71</v>
      </c>
      <c r="P24" s="69"/>
      <c r="Q24" s="70"/>
      <c r="R24" s="9">
        <f>IF(Q25=1,5,IF(Q25=2,4,IF(Q25=3,3,IF(Q25=4,2,IF(Q25=5,1,IF(Q25="DQ",0,0))))))</f>
        <v>4</v>
      </c>
      <c r="S24" s="68" t="s">
        <v>107</v>
      </c>
      <c r="T24" s="69"/>
      <c r="U24" s="70"/>
      <c r="V24" s="9">
        <f>IF(U25=1,5,IF(U25=2,4,IF(U25=3,3,IF(U25=4,2,IF(U25=5,1,IF(U25="DQ",0,0))))))</f>
        <v>2</v>
      </c>
    </row>
    <row r="25" spans="1:22" ht="15" customHeight="1" thickBot="1">
      <c r="A25" s="37" t="s">
        <v>25</v>
      </c>
      <c r="B25" s="38"/>
      <c r="C25" s="75">
        <v>4109</v>
      </c>
      <c r="D25" s="76"/>
      <c r="E25" s="27">
        <v>1</v>
      </c>
      <c r="F25" s="8">
        <f>F23+F24</f>
        <v>35</v>
      </c>
      <c r="G25" s="75">
        <v>4146</v>
      </c>
      <c r="H25" s="76"/>
      <c r="I25" s="27">
        <v>3</v>
      </c>
      <c r="J25" s="8">
        <f>J23+J24</f>
        <v>31</v>
      </c>
      <c r="K25" s="75">
        <v>5189</v>
      </c>
      <c r="L25" s="76"/>
      <c r="M25" s="27">
        <v>5</v>
      </c>
      <c r="N25" s="8">
        <f>N23+N24</f>
        <v>23</v>
      </c>
      <c r="O25" s="75">
        <v>4146</v>
      </c>
      <c r="P25" s="76"/>
      <c r="Q25" s="27">
        <v>2</v>
      </c>
      <c r="R25" s="8">
        <f>R23+R24</f>
        <v>39</v>
      </c>
      <c r="S25" s="75">
        <v>4413</v>
      </c>
      <c r="T25" s="76"/>
      <c r="U25" s="27">
        <v>4</v>
      </c>
      <c r="V25" s="8">
        <f>V23+V24</f>
        <v>19</v>
      </c>
    </row>
    <row r="26" spans="1:22" ht="15" customHeight="1" thickBot="1">
      <c r="A26" s="31">
        <v>11</v>
      </c>
      <c r="B26" s="29" t="s">
        <v>11</v>
      </c>
      <c r="C26" s="68" t="s">
        <v>88</v>
      </c>
      <c r="D26" s="69"/>
      <c r="E26" s="70"/>
      <c r="F26" s="9">
        <f>IF(E27=1,5,IF(E27=2,4,IF(E27=3,3,IF(E27=4,2,IF(E27=5,1,IF(E27="DQ",0,0))))))</f>
        <v>4</v>
      </c>
      <c r="G26" s="68" t="s">
        <v>122</v>
      </c>
      <c r="H26" s="69"/>
      <c r="I26" s="70"/>
      <c r="J26" s="9">
        <f>IF(I27=1,5,IF(I27=2,4,IF(I27=3,3,IF(I27=4,2,IF(I27=5,1,IF(I27="DQ",0,0))))))</f>
        <v>1</v>
      </c>
      <c r="K26" s="68" t="s">
        <v>46</v>
      </c>
      <c r="L26" s="69"/>
      <c r="M26" s="70"/>
      <c r="N26" s="9">
        <f>IF(M27=1,5,IF(M27=2,4,IF(M27=3,3,IF(M27=4,2,IF(M27=5,1,IF(M27="DQ",0,0))))))</f>
        <v>3</v>
      </c>
      <c r="O26" s="68" t="s">
        <v>72</v>
      </c>
      <c r="P26" s="69"/>
      <c r="Q26" s="70"/>
      <c r="R26" s="9">
        <f>IF(Q27=1,5,IF(Q27=2,4,IF(Q27=3,3,IF(Q27=4,2,IF(Q27=5,1,IF(Q27="DQ",0,0))))))</f>
        <v>5</v>
      </c>
      <c r="S26" s="68" t="s">
        <v>108</v>
      </c>
      <c r="T26" s="69"/>
      <c r="U26" s="70"/>
      <c r="V26" s="9">
        <f>IF(U27=1,5,IF(U27=2,4,IF(U27=3,3,IF(U27=4,2,IF(U27=5,1,IF(U27="DQ",0,0))))))</f>
        <v>2</v>
      </c>
    </row>
    <row r="27" spans="1:22" ht="15" customHeight="1" thickBot="1">
      <c r="A27" s="37" t="s">
        <v>18</v>
      </c>
      <c r="B27" s="38"/>
      <c r="C27" s="75">
        <v>3544</v>
      </c>
      <c r="D27" s="76"/>
      <c r="E27" s="27">
        <v>2</v>
      </c>
      <c r="F27" s="8">
        <f>F25+F26</f>
        <v>39</v>
      </c>
      <c r="G27" s="75">
        <v>3850</v>
      </c>
      <c r="H27" s="76"/>
      <c r="I27" s="27">
        <v>5</v>
      </c>
      <c r="J27" s="8">
        <f>J25+J26</f>
        <v>32</v>
      </c>
      <c r="K27" s="75">
        <v>3737</v>
      </c>
      <c r="L27" s="76"/>
      <c r="M27" s="27">
        <v>3</v>
      </c>
      <c r="N27" s="8">
        <f>N25+N26</f>
        <v>26</v>
      </c>
      <c r="O27" s="75">
        <v>3484</v>
      </c>
      <c r="P27" s="76"/>
      <c r="Q27" s="27">
        <v>1</v>
      </c>
      <c r="R27" s="8">
        <f>R25+R26</f>
        <v>44</v>
      </c>
      <c r="S27" s="75">
        <v>3805</v>
      </c>
      <c r="T27" s="76"/>
      <c r="U27" s="27">
        <v>4</v>
      </c>
      <c r="V27" s="8">
        <f>V25+V26</f>
        <v>21</v>
      </c>
    </row>
    <row r="28" spans="1:22" ht="15" customHeight="1" thickBot="1">
      <c r="A28" s="31">
        <v>12</v>
      </c>
      <c r="B28" s="29" t="s">
        <v>11</v>
      </c>
      <c r="C28" s="68" t="s">
        <v>90</v>
      </c>
      <c r="D28" s="69"/>
      <c r="E28" s="70"/>
      <c r="F28" s="9">
        <f>IF(E29=1,5,IF(E29=2,4,IF(E29=3,3,IF(E29=4,2,IF(E29=5,1,IF(E29="DQ",0,0))))))</f>
        <v>2</v>
      </c>
      <c r="G28" s="68" t="s">
        <v>117</v>
      </c>
      <c r="H28" s="69"/>
      <c r="I28" s="70"/>
      <c r="J28" s="9">
        <f>IF(I29=1,5,IF(I29=2,4,IF(I29=3,3,IF(I29=4,2,IF(I29=5,1,IF(I29="DQ",0,0))))))</f>
        <v>3</v>
      </c>
      <c r="K28" s="68" t="s">
        <v>39</v>
      </c>
      <c r="L28" s="69"/>
      <c r="M28" s="70"/>
      <c r="N28" s="9">
        <f>IF(M29=1,5,IF(M29=2,4,IF(M29=3,3,IF(M29=4,2,IF(M29=5,1,IF(M29="DQ",0,0))))))</f>
        <v>1</v>
      </c>
      <c r="O28" s="68" t="s">
        <v>73</v>
      </c>
      <c r="P28" s="69"/>
      <c r="Q28" s="70"/>
      <c r="R28" s="9">
        <f>IF(Q29=1,5,IF(Q29=2,4,IF(Q29=3,3,IF(Q29=4,2,IF(Q29=5,1,IF(Q29="DQ",0,0))))))</f>
        <v>4</v>
      </c>
      <c r="S28" s="68" t="s">
        <v>109</v>
      </c>
      <c r="T28" s="69"/>
      <c r="U28" s="70"/>
      <c r="V28" s="9">
        <f>IF(U29=1,5,IF(U29=2,4,IF(U29=3,3,IF(U29=4,2,IF(U29=5,1,IF(U29="DQ",0,0))))))</f>
        <v>5</v>
      </c>
    </row>
    <row r="29" spans="1:22" ht="15" customHeight="1" thickBot="1">
      <c r="A29" s="37" t="s">
        <v>19</v>
      </c>
      <c r="B29" s="38"/>
      <c r="C29" s="75">
        <v>3631</v>
      </c>
      <c r="D29" s="76"/>
      <c r="E29" s="27">
        <v>4</v>
      </c>
      <c r="F29" s="8">
        <f>F27+F28</f>
        <v>41</v>
      </c>
      <c r="G29" s="75">
        <v>3504</v>
      </c>
      <c r="H29" s="76"/>
      <c r="I29" s="27">
        <v>3</v>
      </c>
      <c r="J29" s="8">
        <f>J27+J28</f>
        <v>35</v>
      </c>
      <c r="K29" s="75">
        <v>3741</v>
      </c>
      <c r="L29" s="76"/>
      <c r="M29" s="27">
        <v>5</v>
      </c>
      <c r="N29" s="8">
        <f>N27+N28</f>
        <v>27</v>
      </c>
      <c r="O29" s="75">
        <v>3504</v>
      </c>
      <c r="P29" s="76"/>
      <c r="Q29" s="27">
        <v>2</v>
      </c>
      <c r="R29" s="8">
        <f>R27+R28</f>
        <v>48</v>
      </c>
      <c r="S29" s="75">
        <v>3504</v>
      </c>
      <c r="T29" s="76"/>
      <c r="U29" s="27">
        <v>1</v>
      </c>
      <c r="V29" s="8">
        <f>V27+V28</f>
        <v>26</v>
      </c>
    </row>
    <row r="30" spans="1:22" ht="15" customHeight="1" thickBot="1">
      <c r="A30" s="31">
        <v>13</v>
      </c>
      <c r="B30" s="29" t="s">
        <v>8</v>
      </c>
      <c r="C30" s="68" t="s">
        <v>91</v>
      </c>
      <c r="D30" s="69"/>
      <c r="E30" s="70"/>
      <c r="F30" s="9">
        <f>IF(E31=1,5,IF(E31=2,4,IF(E31=3,3,IF(E31=4,2,IF(E31=5,1,IF(E31="DQ",0,0))))))</f>
        <v>4</v>
      </c>
      <c r="G30" s="68" t="s">
        <v>125</v>
      </c>
      <c r="H30" s="69"/>
      <c r="I30" s="70"/>
      <c r="J30" s="9">
        <f>IF(I31=1,5,IF(I31=2,4,IF(I31=3,3,IF(I31=4,2,IF(I31=5,1,IF(I31="DQ",0,0))))))</f>
        <v>1</v>
      </c>
      <c r="K30" s="68" t="s">
        <v>47</v>
      </c>
      <c r="L30" s="69"/>
      <c r="M30" s="70"/>
      <c r="N30" s="9">
        <f>IF(M31=1,5,IF(M31=2,4,IF(M31=3,3,IF(M31=4,2,IF(M31=5,1,IF(M31="DQ",0,0))))))</f>
        <v>2</v>
      </c>
      <c r="O30" s="68" t="s">
        <v>64</v>
      </c>
      <c r="P30" s="69"/>
      <c r="Q30" s="70"/>
      <c r="R30" s="9">
        <f>IF(Q31=1,5,IF(Q31=2,4,IF(Q31=3,3,IF(Q31=4,2,IF(Q31=5,1,IF(Q31="DQ",0,0))))))</f>
        <v>5</v>
      </c>
      <c r="S30" s="68" t="s">
        <v>139</v>
      </c>
      <c r="T30" s="69"/>
      <c r="U30" s="70"/>
      <c r="V30" s="9">
        <f>IF(U31=1,5,IF(U31=2,4,IF(U31=3,3,IF(U31=4,2,IF(U31=5,1,IF(U31="DQ",0,0))))))</f>
        <v>3</v>
      </c>
    </row>
    <row r="31" spans="1:22" ht="15" customHeight="1" thickBot="1">
      <c r="A31" s="37" t="s">
        <v>20</v>
      </c>
      <c r="B31" s="38"/>
      <c r="C31" s="75">
        <v>4853</v>
      </c>
      <c r="D31" s="76"/>
      <c r="E31" s="27">
        <v>2</v>
      </c>
      <c r="F31" s="8">
        <f>F29+F30</f>
        <v>45</v>
      </c>
      <c r="G31" s="75">
        <v>5406</v>
      </c>
      <c r="H31" s="76"/>
      <c r="I31" s="27">
        <v>5</v>
      </c>
      <c r="J31" s="8">
        <f>J29+J30</f>
        <v>36</v>
      </c>
      <c r="K31" s="75">
        <v>5161</v>
      </c>
      <c r="L31" s="76"/>
      <c r="M31" s="27">
        <v>4</v>
      </c>
      <c r="N31" s="8">
        <f>N29+N30</f>
        <v>29</v>
      </c>
      <c r="O31" s="75">
        <v>4473</v>
      </c>
      <c r="P31" s="76"/>
      <c r="Q31" s="27">
        <v>1</v>
      </c>
      <c r="R31" s="8">
        <f>R29+R30</f>
        <v>53</v>
      </c>
      <c r="S31" s="75">
        <v>4863</v>
      </c>
      <c r="T31" s="76"/>
      <c r="U31" s="27">
        <v>3</v>
      </c>
      <c r="V31" s="8">
        <f>V29+V30</f>
        <v>29</v>
      </c>
    </row>
    <row r="32" spans="1:22" ht="15" customHeight="1" thickBot="1">
      <c r="A32" s="31">
        <v>14</v>
      </c>
      <c r="B32" s="29" t="s">
        <v>8</v>
      </c>
      <c r="C32" s="68" t="s">
        <v>81</v>
      </c>
      <c r="D32" s="69"/>
      <c r="E32" s="70"/>
      <c r="F32" s="9">
        <f>IF(E33=1,5,IF(E33=2,4,IF(E33=3,3,IF(E33=4,2,IF(E33=5,1,IF(E33="DQ",0,0))))))</f>
        <v>2</v>
      </c>
      <c r="G32" s="68" t="s">
        <v>126</v>
      </c>
      <c r="H32" s="69"/>
      <c r="I32" s="70"/>
      <c r="J32" s="9">
        <f>IF(I33=1,5,IF(I33=2,4,IF(I33=3,3,IF(I33=4,2,IF(I33=5,1,IF(I33="DQ",0,0))))))</f>
        <v>1</v>
      </c>
      <c r="K32" s="68" t="s">
        <v>48</v>
      </c>
      <c r="L32" s="69"/>
      <c r="M32" s="70"/>
      <c r="N32" s="9">
        <f>IF(M33=1,5,IF(M33=2,4,IF(M33=3,3,IF(M33=4,2,IF(M33=5,1,IF(M33="DQ",0,0))))))</f>
        <v>5</v>
      </c>
      <c r="O32" s="68" t="s">
        <v>63</v>
      </c>
      <c r="P32" s="69"/>
      <c r="Q32" s="70"/>
      <c r="R32" s="9">
        <f>IF(Q33=1,5,IF(Q33=2,4,IF(Q33=3,3,IF(Q33=4,2,IF(Q33=5,1,IF(Q33="DQ",0,0))))))</f>
        <v>3</v>
      </c>
      <c r="S32" s="68" t="s">
        <v>110</v>
      </c>
      <c r="T32" s="69"/>
      <c r="U32" s="70"/>
      <c r="V32" s="9">
        <f>IF(U33=1,5,IF(U33=2,4,IF(U33=3,3,IF(U33=4,2,IF(U33=5,1,IF(U33="DQ",0,0))))))</f>
        <v>4</v>
      </c>
    </row>
    <row r="33" spans="1:22" ht="15" customHeight="1" thickBot="1">
      <c r="A33" s="37" t="s">
        <v>21</v>
      </c>
      <c r="B33" s="38"/>
      <c r="C33" s="75">
        <v>4789</v>
      </c>
      <c r="D33" s="76"/>
      <c r="E33" s="27">
        <v>4</v>
      </c>
      <c r="F33" s="8">
        <f>F31+F32</f>
        <v>47</v>
      </c>
      <c r="G33" s="75">
        <v>4858</v>
      </c>
      <c r="H33" s="76"/>
      <c r="I33" s="27">
        <v>5</v>
      </c>
      <c r="J33" s="8">
        <f>J31+J32</f>
        <v>37</v>
      </c>
      <c r="K33" s="75">
        <v>4558</v>
      </c>
      <c r="L33" s="76"/>
      <c r="M33" s="27">
        <v>1</v>
      </c>
      <c r="N33" s="8">
        <f>N31+N32</f>
        <v>34</v>
      </c>
      <c r="O33" s="75">
        <v>4690</v>
      </c>
      <c r="P33" s="76"/>
      <c r="Q33" s="27">
        <v>3</v>
      </c>
      <c r="R33" s="8">
        <f>R31+R32</f>
        <v>56</v>
      </c>
      <c r="S33" s="75">
        <v>4660</v>
      </c>
      <c r="T33" s="76"/>
      <c r="U33" s="27">
        <v>2</v>
      </c>
      <c r="V33" s="8">
        <f>V31+V32</f>
        <v>33</v>
      </c>
    </row>
    <row r="34" spans="1:22" ht="15" customHeight="1" thickBot="1">
      <c r="A34" s="31">
        <v>15</v>
      </c>
      <c r="B34" s="29" t="s">
        <v>7</v>
      </c>
      <c r="C34" s="68" t="s">
        <v>86</v>
      </c>
      <c r="D34" s="69"/>
      <c r="E34" s="70"/>
      <c r="F34" s="9">
        <f>IF(E35=1,5,IF(E35=2,4,IF(E35=3,3,IF(E35=4,2,IF(E35=5,1,IF(E35="DQ",0,0))))))</f>
        <v>5</v>
      </c>
      <c r="G34" s="68" t="s">
        <v>127</v>
      </c>
      <c r="H34" s="69"/>
      <c r="I34" s="70"/>
      <c r="J34" s="9">
        <f>IF(I35=1,5,IF(I35=2,4,IF(I35=3,3,IF(I35=4,2,IF(I35=5,1,IF(I35="DQ",0,0))))))</f>
        <v>3</v>
      </c>
      <c r="K34" s="68" t="s">
        <v>49</v>
      </c>
      <c r="L34" s="69"/>
      <c r="M34" s="70"/>
      <c r="N34" s="9">
        <f>IF(M35=1,5,IF(M35=2,4,IF(M35=3,3,IF(M35=4,2,IF(M35=5,1,IF(M35="DQ",0,0))))))</f>
        <v>2</v>
      </c>
      <c r="O34" s="68" t="s">
        <v>68</v>
      </c>
      <c r="P34" s="69"/>
      <c r="Q34" s="70"/>
      <c r="R34" s="9">
        <f>IF(Q35=1,5,IF(Q35=2,4,IF(Q35=3,3,IF(Q35=4,2,IF(Q35=5,1,IF(Q35="DQ",0,0))))))</f>
        <v>4</v>
      </c>
      <c r="S34" s="68" t="s">
        <v>104</v>
      </c>
      <c r="T34" s="69"/>
      <c r="U34" s="70"/>
      <c r="V34" s="9">
        <f>IF(U35=1,5,IF(U35=2,4,IF(U35=3,3,IF(U35=4,2,IF(U35=5,1,IF(U35="DQ",0,0))))))</f>
        <v>1</v>
      </c>
    </row>
    <row r="35" spans="1:22" ht="15" customHeight="1" thickBot="1">
      <c r="A35" s="37" t="s">
        <v>22</v>
      </c>
      <c r="B35" s="38"/>
      <c r="C35" s="75">
        <v>4331</v>
      </c>
      <c r="D35" s="76"/>
      <c r="E35" s="27">
        <v>1</v>
      </c>
      <c r="F35" s="8">
        <f>F33+F34</f>
        <v>52</v>
      </c>
      <c r="G35" s="75">
        <v>4917</v>
      </c>
      <c r="H35" s="76"/>
      <c r="I35" s="27">
        <v>3</v>
      </c>
      <c r="J35" s="8">
        <f>J33+J34</f>
        <v>40</v>
      </c>
      <c r="K35" s="75">
        <v>5108</v>
      </c>
      <c r="L35" s="76"/>
      <c r="M35" s="27">
        <v>4</v>
      </c>
      <c r="N35" s="8">
        <f>N33+N34</f>
        <v>36</v>
      </c>
      <c r="O35" s="75">
        <v>4465</v>
      </c>
      <c r="P35" s="76"/>
      <c r="Q35" s="27">
        <v>2</v>
      </c>
      <c r="R35" s="8">
        <f>R33+R34</f>
        <v>60</v>
      </c>
      <c r="S35" s="75">
        <v>5142</v>
      </c>
      <c r="T35" s="76"/>
      <c r="U35" s="27">
        <v>5</v>
      </c>
      <c r="V35" s="8">
        <f>V33+V34</f>
        <v>34</v>
      </c>
    </row>
    <row r="36" spans="1:22" ht="15" customHeight="1" thickBot="1">
      <c r="A36" s="31">
        <v>16</v>
      </c>
      <c r="B36" s="29" t="s">
        <v>7</v>
      </c>
      <c r="C36" s="68" t="s">
        <v>92</v>
      </c>
      <c r="D36" s="69"/>
      <c r="E36" s="70"/>
      <c r="F36" s="9">
        <f>IF(E37=1,5,IF(E37=2,4,IF(E37=3,3,IF(E37=4,2,IF(E37=5,1,IF(E37="DQ",0,0))))))</f>
        <v>5</v>
      </c>
      <c r="G36" s="68" t="s">
        <v>128</v>
      </c>
      <c r="H36" s="69"/>
      <c r="I36" s="70"/>
      <c r="J36" s="9">
        <f>IF(I37=1,5,IF(I37=2,4,IF(I37=3,3,IF(I37=4,2,IF(I37=5,1,IF(I37="DQ",0,0))))))</f>
        <v>2</v>
      </c>
      <c r="K36" s="68" t="s">
        <v>51</v>
      </c>
      <c r="L36" s="69"/>
      <c r="M36" s="70"/>
      <c r="N36" s="9">
        <f>IF(M37=1,5,IF(M37=2,4,IF(M37=3,3,IF(M37=4,2,IF(M37=5,1,IF(M37="DQ",0,0))))))</f>
        <v>4</v>
      </c>
      <c r="O36" s="68" t="s">
        <v>74</v>
      </c>
      <c r="P36" s="69"/>
      <c r="Q36" s="70"/>
      <c r="R36" s="9">
        <f>IF(Q37=1,5,IF(Q37=2,4,IF(Q37=3,3,IF(Q37=4,2,IF(Q37=5,1,IF(Q37="DQ",0,0))))))</f>
        <v>1</v>
      </c>
      <c r="S36" s="68" t="s">
        <v>111</v>
      </c>
      <c r="T36" s="69"/>
      <c r="U36" s="70"/>
      <c r="V36" s="9">
        <f>IF(U37=1,5,IF(U37=2,4,IF(U37=3,3,IF(U37=4,2,IF(U37=5,1,IF(U37="DQ",0,0))))))</f>
        <v>3</v>
      </c>
    </row>
    <row r="37" spans="1:22" ht="15" customHeight="1" thickBot="1">
      <c r="A37" s="47" t="s">
        <v>23</v>
      </c>
      <c r="B37" s="48"/>
      <c r="C37" s="73">
        <v>4520</v>
      </c>
      <c r="D37" s="74"/>
      <c r="E37" s="28">
        <v>1</v>
      </c>
      <c r="F37" s="10">
        <f>F35+F36</f>
        <v>57</v>
      </c>
      <c r="G37" s="73">
        <v>4953</v>
      </c>
      <c r="H37" s="74"/>
      <c r="I37" s="28">
        <v>4</v>
      </c>
      <c r="J37" s="10">
        <f>J35+J36</f>
        <v>42</v>
      </c>
      <c r="K37" s="73">
        <v>4520</v>
      </c>
      <c r="L37" s="74"/>
      <c r="M37" s="28">
        <v>2</v>
      </c>
      <c r="N37" s="10">
        <f>N35+N36</f>
        <v>40</v>
      </c>
      <c r="O37" s="73">
        <v>4971</v>
      </c>
      <c r="P37" s="74"/>
      <c r="Q37" s="28">
        <v>5</v>
      </c>
      <c r="R37" s="10">
        <f>R35+R36</f>
        <v>61</v>
      </c>
      <c r="S37" s="73">
        <v>4580</v>
      </c>
      <c r="T37" s="74"/>
      <c r="U37" s="28">
        <v>3</v>
      </c>
      <c r="V37" s="10">
        <f>V35+V36</f>
        <v>37</v>
      </c>
    </row>
    <row r="38" spans="1:22" ht="15" customHeight="1" thickTop="1" thickBot="1">
      <c r="A38" s="45" t="s">
        <v>0</v>
      </c>
      <c r="B38" s="46"/>
      <c r="C38" s="20">
        <v>1</v>
      </c>
      <c r="D38" s="61" t="str">
        <f>D3</f>
        <v>Cambridge</v>
      </c>
      <c r="E38" s="61"/>
      <c r="F38" s="61"/>
      <c r="G38" s="22">
        <v>2</v>
      </c>
      <c r="H38" s="61" t="str">
        <f>H3</f>
        <v>Grantham</v>
      </c>
      <c r="I38" s="61"/>
      <c r="J38" s="61"/>
      <c r="K38" s="22">
        <v>3</v>
      </c>
      <c r="L38" s="61" t="str">
        <f>L3</f>
        <v>Boston B</v>
      </c>
      <c r="M38" s="61"/>
      <c r="N38" s="61"/>
      <c r="O38" s="22">
        <v>4</v>
      </c>
      <c r="P38" s="61" t="str">
        <f>P3</f>
        <v>Peterborough</v>
      </c>
      <c r="Q38" s="61"/>
      <c r="R38" s="61"/>
      <c r="S38" s="22">
        <v>5</v>
      </c>
      <c r="T38" s="61" t="str">
        <f>T3</f>
        <v>Mildenhall</v>
      </c>
      <c r="U38" s="61"/>
      <c r="V38" s="62"/>
    </row>
    <row r="39" spans="1:22" ht="15" customHeight="1">
      <c r="A39" s="26" t="s">
        <v>2</v>
      </c>
      <c r="B39" s="23" t="s">
        <v>1</v>
      </c>
      <c r="C39" s="58" t="s">
        <v>3</v>
      </c>
      <c r="D39" s="59"/>
      <c r="E39" s="60"/>
      <c r="F39" s="19" t="s">
        <v>5</v>
      </c>
      <c r="G39" s="58" t="s">
        <v>3</v>
      </c>
      <c r="H39" s="59"/>
      <c r="I39" s="60"/>
      <c r="J39" s="19" t="s">
        <v>5</v>
      </c>
      <c r="K39" s="58" t="s">
        <v>3</v>
      </c>
      <c r="L39" s="59"/>
      <c r="M39" s="60"/>
      <c r="N39" s="19" t="s">
        <v>5</v>
      </c>
      <c r="O39" s="58" t="s">
        <v>3</v>
      </c>
      <c r="P39" s="59"/>
      <c r="Q39" s="60"/>
      <c r="R39" s="19" t="s">
        <v>5</v>
      </c>
      <c r="S39" s="58" t="s">
        <v>3</v>
      </c>
      <c r="T39" s="59"/>
      <c r="U39" s="60"/>
      <c r="V39" s="19" t="s">
        <v>5</v>
      </c>
    </row>
    <row r="40" spans="1:22" ht="15" customHeight="1" thickBot="1">
      <c r="A40" s="43" t="s">
        <v>16</v>
      </c>
      <c r="B40" s="44"/>
      <c r="C40" s="51" t="s">
        <v>4</v>
      </c>
      <c r="D40" s="52"/>
      <c r="E40" s="24" t="s">
        <v>13</v>
      </c>
      <c r="F40" s="25" t="s">
        <v>6</v>
      </c>
      <c r="G40" s="51" t="s">
        <v>4</v>
      </c>
      <c r="H40" s="52"/>
      <c r="I40" s="24" t="s">
        <v>13</v>
      </c>
      <c r="J40" s="25" t="s">
        <v>6</v>
      </c>
      <c r="K40" s="51" t="s">
        <v>4</v>
      </c>
      <c r="L40" s="52"/>
      <c r="M40" s="24" t="s">
        <v>13</v>
      </c>
      <c r="N40" s="25" t="s">
        <v>6</v>
      </c>
      <c r="O40" s="51" t="s">
        <v>4</v>
      </c>
      <c r="P40" s="52"/>
      <c r="Q40" s="24" t="s">
        <v>13</v>
      </c>
      <c r="R40" s="25" t="s">
        <v>6</v>
      </c>
      <c r="S40" s="51" t="s">
        <v>4</v>
      </c>
      <c r="T40" s="52"/>
      <c r="U40" s="24" t="s">
        <v>13</v>
      </c>
      <c r="V40" s="25" t="s">
        <v>6</v>
      </c>
    </row>
    <row r="41" spans="1:22" ht="15" customHeight="1" thickTop="1" thickBot="1">
      <c r="A41" s="32"/>
      <c r="B41" s="34"/>
      <c r="C41" s="53" t="s">
        <v>14</v>
      </c>
      <c r="D41" s="53"/>
      <c r="E41" s="54"/>
      <c r="F41" s="7">
        <f>F37</f>
        <v>57</v>
      </c>
      <c r="G41" s="55" t="s">
        <v>14</v>
      </c>
      <c r="H41" s="56"/>
      <c r="I41" s="57"/>
      <c r="J41" s="7">
        <f>J37</f>
        <v>42</v>
      </c>
      <c r="K41" s="55" t="s">
        <v>14</v>
      </c>
      <c r="L41" s="56"/>
      <c r="M41" s="57"/>
      <c r="N41" s="7">
        <f>N37</f>
        <v>40</v>
      </c>
      <c r="O41" s="55" t="s">
        <v>14</v>
      </c>
      <c r="P41" s="56"/>
      <c r="Q41" s="57"/>
      <c r="R41" s="7">
        <f>R37</f>
        <v>61</v>
      </c>
      <c r="S41" s="55" t="s">
        <v>14</v>
      </c>
      <c r="T41" s="56"/>
      <c r="U41" s="57"/>
      <c r="V41" s="7">
        <f>V37</f>
        <v>37</v>
      </c>
    </row>
    <row r="42" spans="1:22" ht="15" customHeight="1" thickBot="1">
      <c r="A42" s="33">
        <v>17</v>
      </c>
      <c r="B42" s="21" t="s">
        <v>11</v>
      </c>
      <c r="C42" s="71" t="s">
        <v>91</v>
      </c>
      <c r="D42" s="72"/>
      <c r="E42" s="72"/>
      <c r="F42" s="9">
        <f>IF(E43=1,5,IF(E43=2,4,IF(E43=3,3,IF(E43=4,2,IF(E43=5,1,IF(E43="DQ",0,0))))))</f>
        <v>3</v>
      </c>
      <c r="G42" s="41" t="s">
        <v>122</v>
      </c>
      <c r="H42" s="41"/>
      <c r="I42" s="41"/>
      <c r="J42" s="9">
        <f>IF(I43=1,5,IF(I43=2,4,IF(I43=3,3,IF(I43=4,2,IF(I43=5,1,IF(I43="DQ",0,0))))))</f>
        <v>2</v>
      </c>
      <c r="K42" s="41" t="s">
        <v>46</v>
      </c>
      <c r="L42" s="41"/>
      <c r="M42" s="41"/>
      <c r="N42" s="9">
        <f>IF(M43=1,5,IF(M43=2,4,IF(M43=3,3,IF(M43=4,2,IF(M43=5,1,IF(M43="DQ",0,0))))))</f>
        <v>5</v>
      </c>
      <c r="O42" s="41" t="s">
        <v>70</v>
      </c>
      <c r="P42" s="41"/>
      <c r="Q42" s="41"/>
      <c r="R42" s="9">
        <f>IF(Q43=1,5,IF(Q43=2,4,IF(Q43=3,3,IF(Q43=4,2,IF(Q43=5,1,IF(Q43="DQ",0,0))))))</f>
        <v>1</v>
      </c>
      <c r="S42" s="41" t="s">
        <v>106</v>
      </c>
      <c r="T42" s="41"/>
      <c r="U42" s="41"/>
      <c r="V42" s="9">
        <f>IF(U43=1,5,IF(U43=2,4,IF(U43=3,3,IF(U43=4,2,IF(U43=5,1,IF(U43="DQ",0,0))))))</f>
        <v>4</v>
      </c>
    </row>
    <row r="43" spans="1:22" ht="15" customHeight="1" thickBot="1">
      <c r="A43" s="37" t="s">
        <v>24</v>
      </c>
      <c r="B43" s="38"/>
      <c r="C43" s="66">
        <v>3904</v>
      </c>
      <c r="D43" s="67"/>
      <c r="E43" s="27">
        <v>3</v>
      </c>
      <c r="F43" s="8">
        <f>F41+F42</f>
        <v>60</v>
      </c>
      <c r="G43" s="42">
        <v>3847</v>
      </c>
      <c r="H43" s="67"/>
      <c r="I43" s="27">
        <v>4</v>
      </c>
      <c r="J43" s="8">
        <f>J41+J42</f>
        <v>44</v>
      </c>
      <c r="K43" s="42">
        <v>3824</v>
      </c>
      <c r="L43" s="67"/>
      <c r="M43" s="27">
        <v>1</v>
      </c>
      <c r="N43" s="8">
        <f>N41+N42</f>
        <v>45</v>
      </c>
      <c r="O43" s="42">
        <v>3947</v>
      </c>
      <c r="P43" s="67"/>
      <c r="Q43" s="27">
        <v>5</v>
      </c>
      <c r="R43" s="8">
        <f>R41+R42</f>
        <v>62</v>
      </c>
      <c r="S43" s="42">
        <v>3824</v>
      </c>
      <c r="T43" s="67"/>
      <c r="U43" s="27">
        <v>2</v>
      </c>
      <c r="V43" s="8">
        <f>V41+V42</f>
        <v>41</v>
      </c>
    </row>
    <row r="44" spans="1:22" ht="15" customHeight="1" thickBot="1">
      <c r="A44" s="31">
        <v>18</v>
      </c>
      <c r="B44" s="29" t="s">
        <v>11</v>
      </c>
      <c r="C44" s="65" t="s">
        <v>93</v>
      </c>
      <c r="D44" s="41"/>
      <c r="E44" s="41"/>
      <c r="F44" s="9">
        <f>IF(E45=1,5,IF(E45=2,4,IF(E45=3,3,IF(E45=4,2,IF(E45=5,1,IF(E45="DQ",0,0))))))</f>
        <v>1</v>
      </c>
      <c r="G44" s="41" t="s">
        <v>129</v>
      </c>
      <c r="H44" s="41"/>
      <c r="I44" s="41"/>
      <c r="J44" s="9">
        <f>IF(I45=1,5,IF(I45=2,4,IF(I45=3,3,IF(I45=4,2,IF(I45=5,1,IF(I45="DQ",0,0))))))</f>
        <v>4</v>
      </c>
      <c r="K44" s="41" t="s">
        <v>45</v>
      </c>
      <c r="L44" s="41"/>
      <c r="M44" s="41"/>
      <c r="N44" s="9">
        <f>IF(M45=1,5,IF(M45=2,4,IF(M45=3,3,IF(M45=4,2,IF(M45=5,1,IF(M45="DQ",0,0))))))</f>
        <v>3</v>
      </c>
      <c r="O44" s="41" t="s">
        <v>75</v>
      </c>
      <c r="P44" s="41"/>
      <c r="Q44" s="41"/>
      <c r="R44" s="9">
        <f>IF(Q45=1,5,IF(Q45=2,4,IF(Q45=3,3,IF(Q45=4,2,IF(Q45=5,1,IF(Q45="DQ",0,0))))))</f>
        <v>2</v>
      </c>
      <c r="S44" s="41" t="s">
        <v>107</v>
      </c>
      <c r="T44" s="41"/>
      <c r="U44" s="41"/>
      <c r="V44" s="9">
        <f>IF(U45=1,5,IF(U45=2,4,IF(U45=3,3,IF(U45=4,2,IF(U45=5,1,IF(U45="DQ",0,0))))))</f>
        <v>5</v>
      </c>
    </row>
    <row r="45" spans="1:22" ht="15" customHeight="1" thickBot="1">
      <c r="A45" s="37" t="s">
        <v>25</v>
      </c>
      <c r="B45" s="38"/>
      <c r="C45" s="66">
        <v>3864</v>
      </c>
      <c r="D45" s="67"/>
      <c r="E45" s="27">
        <v>5</v>
      </c>
      <c r="F45" s="8">
        <f>F43+F44</f>
        <v>61</v>
      </c>
      <c r="G45" s="42">
        <v>3785</v>
      </c>
      <c r="H45" s="67"/>
      <c r="I45" s="27">
        <v>2</v>
      </c>
      <c r="J45" s="8">
        <f>J43+J44</f>
        <v>48</v>
      </c>
      <c r="K45" s="42">
        <v>3817</v>
      </c>
      <c r="L45" s="67"/>
      <c r="M45" s="27">
        <v>3</v>
      </c>
      <c r="N45" s="8">
        <f>N43+N44</f>
        <v>48</v>
      </c>
      <c r="O45" s="42">
        <v>3817</v>
      </c>
      <c r="P45" s="67"/>
      <c r="Q45" s="27">
        <v>4</v>
      </c>
      <c r="R45" s="8">
        <f>R43+R44</f>
        <v>64</v>
      </c>
      <c r="S45" s="42">
        <v>3760</v>
      </c>
      <c r="T45" s="67"/>
      <c r="U45" s="27">
        <v>1</v>
      </c>
      <c r="V45" s="8">
        <f>V43+V44</f>
        <v>46</v>
      </c>
    </row>
    <row r="46" spans="1:22" ht="15" customHeight="1" thickBot="1">
      <c r="A46" s="31">
        <v>19</v>
      </c>
      <c r="B46" s="29" t="s">
        <v>7</v>
      </c>
      <c r="C46" s="65" t="s">
        <v>94</v>
      </c>
      <c r="D46" s="41"/>
      <c r="E46" s="41"/>
      <c r="F46" s="9">
        <f>IF(E47=1,5,IF(E47=2,4,IF(E47=3,3,IF(E47=4,2,IF(E47=5,1,IF(E47="DQ",0,0))))))</f>
        <v>4</v>
      </c>
      <c r="G46" s="41" t="s">
        <v>116</v>
      </c>
      <c r="H46" s="41"/>
      <c r="I46" s="41"/>
      <c r="J46" s="9">
        <f>IF(I47=1,5,IF(I47=2,4,IF(I47=3,3,IF(I47=4,2,IF(I47=5,1,IF(I47="DQ",0,0))))))</f>
        <v>1</v>
      </c>
      <c r="K46" s="41" t="s">
        <v>38</v>
      </c>
      <c r="L46" s="41"/>
      <c r="M46" s="41"/>
      <c r="N46" s="9">
        <f>IF(M47=1,5,IF(M47=2,4,IF(M47=3,3,IF(M47=4,2,IF(M47=5,1,IF(M47="DQ",0,0))))))</f>
        <v>3</v>
      </c>
      <c r="O46" s="41" t="s">
        <v>76</v>
      </c>
      <c r="P46" s="41"/>
      <c r="Q46" s="41"/>
      <c r="R46" s="9">
        <f>IF(Q47=1,5,IF(Q47=2,4,IF(Q47=3,3,IF(Q47=4,2,IF(Q47=5,1,IF(Q47="DQ",0,0))))))</f>
        <v>5</v>
      </c>
      <c r="S46" s="41" t="s">
        <v>108</v>
      </c>
      <c r="T46" s="41"/>
      <c r="U46" s="41"/>
      <c r="V46" s="9">
        <f>IF(U47=1,5,IF(U47=2,4,IF(U47=3,3,IF(U47=4,2,IF(U47=5,1,IF(U47="DQ",0,0))))))</f>
        <v>2</v>
      </c>
    </row>
    <row r="47" spans="1:22" ht="15" customHeight="1" thickBot="1">
      <c r="A47" s="37" t="s">
        <v>18</v>
      </c>
      <c r="B47" s="38"/>
      <c r="C47" s="66">
        <v>4121</v>
      </c>
      <c r="D47" s="67"/>
      <c r="E47" s="27">
        <v>2</v>
      </c>
      <c r="F47" s="8">
        <f>F45+F46</f>
        <v>65</v>
      </c>
      <c r="G47" s="42">
        <v>4275</v>
      </c>
      <c r="H47" s="67"/>
      <c r="I47" s="27">
        <v>5</v>
      </c>
      <c r="J47" s="8">
        <f>J45+J46</f>
        <v>49</v>
      </c>
      <c r="K47" s="42">
        <v>4239</v>
      </c>
      <c r="L47" s="67"/>
      <c r="M47" s="27">
        <v>3</v>
      </c>
      <c r="N47" s="8">
        <f>N45+N46</f>
        <v>51</v>
      </c>
      <c r="O47" s="42">
        <v>4087</v>
      </c>
      <c r="P47" s="67"/>
      <c r="Q47" s="27">
        <v>1</v>
      </c>
      <c r="R47" s="8">
        <f>R45+R46</f>
        <v>69</v>
      </c>
      <c r="S47" s="42">
        <v>4249</v>
      </c>
      <c r="T47" s="67"/>
      <c r="U47" s="27">
        <v>4</v>
      </c>
      <c r="V47" s="8">
        <f>V45+V46</f>
        <v>48</v>
      </c>
    </row>
    <row r="48" spans="1:22" ht="15" customHeight="1" thickBot="1">
      <c r="A48" s="31">
        <v>20</v>
      </c>
      <c r="B48" s="29" t="s">
        <v>7</v>
      </c>
      <c r="C48" s="65" t="s">
        <v>89</v>
      </c>
      <c r="D48" s="41"/>
      <c r="E48" s="41"/>
      <c r="F48" s="9">
        <f>IF(E49=1,5,IF(E49=2,4,IF(E49=3,3,IF(E49=4,2,IF(E49=5,1,IF(E49="DQ",0,0))))))</f>
        <v>2</v>
      </c>
      <c r="G48" s="41" t="s">
        <v>130</v>
      </c>
      <c r="H48" s="41"/>
      <c r="I48" s="41"/>
      <c r="J48" s="9">
        <f>IF(I49=1,5,IF(I49=2,4,IF(I49=3,3,IF(I49=4,2,IF(I49=5,1,IF(I49="DQ",0,0))))))</f>
        <v>3</v>
      </c>
      <c r="K48" s="41" t="s">
        <v>39</v>
      </c>
      <c r="L48" s="41"/>
      <c r="M48" s="41"/>
      <c r="N48" s="9">
        <f>IF(M49=1,5,IF(M49=2,4,IF(M49=3,3,IF(M49=4,2,IF(M49=5,1,IF(M49="DQ",0,0))))))</f>
        <v>4</v>
      </c>
      <c r="O48" s="41" t="s">
        <v>73</v>
      </c>
      <c r="P48" s="41"/>
      <c r="Q48" s="41"/>
      <c r="R48" s="9">
        <f>IF(Q49=1,5,IF(Q49=2,4,IF(Q49=3,3,IF(Q49=4,2,IF(Q49=5,1,IF(Q49="DQ",0,0))))))</f>
        <v>1</v>
      </c>
      <c r="S48" s="41" t="s">
        <v>112</v>
      </c>
      <c r="T48" s="41"/>
      <c r="U48" s="41"/>
      <c r="V48" s="9">
        <f>IF(U49=1,5,IF(U49=2,4,IF(U49=3,3,IF(U49=4,2,IF(U49=5,1,IF(U49="DQ",0,0))))))</f>
        <v>5</v>
      </c>
    </row>
    <row r="49" spans="1:22" ht="15" customHeight="1" thickBot="1">
      <c r="A49" s="37" t="s">
        <v>19</v>
      </c>
      <c r="B49" s="38"/>
      <c r="C49" s="66">
        <v>4310</v>
      </c>
      <c r="D49" s="67"/>
      <c r="E49" s="27">
        <v>4</v>
      </c>
      <c r="F49" s="8">
        <f>F47+F48</f>
        <v>67</v>
      </c>
      <c r="G49" s="42">
        <v>4238</v>
      </c>
      <c r="H49" s="67"/>
      <c r="I49" s="27">
        <v>3</v>
      </c>
      <c r="J49" s="8">
        <f>J47+J48</f>
        <v>52</v>
      </c>
      <c r="K49" s="42">
        <v>4206</v>
      </c>
      <c r="L49" s="67"/>
      <c r="M49" s="27">
        <v>2</v>
      </c>
      <c r="N49" s="8">
        <f>N47+N48</f>
        <v>55</v>
      </c>
      <c r="O49" s="42">
        <v>4411</v>
      </c>
      <c r="P49" s="67"/>
      <c r="Q49" s="27">
        <v>5</v>
      </c>
      <c r="R49" s="8">
        <f>R47+R48</f>
        <v>70</v>
      </c>
      <c r="S49" s="42">
        <v>4071</v>
      </c>
      <c r="T49" s="67"/>
      <c r="U49" s="27">
        <v>1</v>
      </c>
      <c r="V49" s="8">
        <f>V47+V48</f>
        <v>53</v>
      </c>
    </row>
    <row r="50" spans="1:22" ht="15" customHeight="1" thickBot="1">
      <c r="A50" s="31">
        <v>21</v>
      </c>
      <c r="B50" s="29" t="s">
        <v>12</v>
      </c>
      <c r="C50" s="68" t="s">
        <v>82</v>
      </c>
      <c r="D50" s="69"/>
      <c r="E50" s="70"/>
      <c r="F50" s="9">
        <f>IF(E51=1,5,IF(E51=2,4,IF(E51=3,3,IF(E51=4,2,IF(E51=5,1,IF(E51="DQ",0,0))))))</f>
        <v>4</v>
      </c>
      <c r="G50" s="77" t="s">
        <v>125</v>
      </c>
      <c r="H50" s="78"/>
      <c r="I50" s="79"/>
      <c r="J50" s="9">
        <f>IF(I51=1,5,IF(I51=2,4,IF(I51=3,3,IF(I51=4,2,IF(I51=5,1,IF(I51="DQ",0,0))))))</f>
        <v>2</v>
      </c>
      <c r="K50" s="68" t="s">
        <v>40</v>
      </c>
      <c r="L50" s="69"/>
      <c r="M50" s="70"/>
      <c r="N50" s="9">
        <f>IF(M51=1,5,IF(M51=2,4,IF(M51=3,3,IF(M51=4,2,IF(M51=5,1,IF(M51="DQ",0,0))))))</f>
        <v>1</v>
      </c>
      <c r="O50" s="68" t="s">
        <v>64</v>
      </c>
      <c r="P50" s="69"/>
      <c r="Q50" s="70"/>
      <c r="R50" s="9">
        <f>IF(Q51=1,5,IF(Q51=2,4,IF(Q51=3,3,IF(Q51=4,2,IF(Q51=5,1,IF(Q51="DQ",0,0))))))</f>
        <v>5</v>
      </c>
      <c r="S50" s="68" t="s">
        <v>113</v>
      </c>
      <c r="T50" s="69"/>
      <c r="U50" s="70"/>
      <c r="V50" s="9">
        <f>IF(U51=1,5,IF(U51=2,4,IF(U51=3,3,IF(U51=4,2,IF(U51=5,1,IF(U51="DQ",0,0))))))</f>
        <v>3</v>
      </c>
    </row>
    <row r="51" spans="1:22" ht="15" customHeight="1" thickBot="1">
      <c r="A51" s="37" t="s">
        <v>20</v>
      </c>
      <c r="B51" s="38"/>
      <c r="C51" s="75">
        <v>3893</v>
      </c>
      <c r="D51" s="76"/>
      <c r="E51" s="27">
        <v>2</v>
      </c>
      <c r="F51" s="8">
        <f>F49+F50</f>
        <v>71</v>
      </c>
      <c r="G51" s="75">
        <v>4599</v>
      </c>
      <c r="H51" s="76"/>
      <c r="I51" s="27">
        <v>4</v>
      </c>
      <c r="J51" s="8">
        <f>J49+J50</f>
        <v>54</v>
      </c>
      <c r="K51" s="75">
        <v>4638</v>
      </c>
      <c r="L51" s="76"/>
      <c r="M51" s="27">
        <v>5</v>
      </c>
      <c r="N51" s="8">
        <f>N49+N50</f>
        <v>56</v>
      </c>
      <c r="O51" s="75">
        <v>3761</v>
      </c>
      <c r="P51" s="76"/>
      <c r="Q51" s="27">
        <v>1</v>
      </c>
      <c r="R51" s="8">
        <f>R49+R50</f>
        <v>75</v>
      </c>
      <c r="S51" s="75">
        <v>3923</v>
      </c>
      <c r="T51" s="76"/>
      <c r="U51" s="27">
        <v>3</v>
      </c>
      <c r="V51" s="8">
        <f>V49+V50</f>
        <v>56</v>
      </c>
    </row>
    <row r="52" spans="1:22" ht="15" customHeight="1" thickBot="1">
      <c r="A52" s="31">
        <v>22</v>
      </c>
      <c r="B52" s="29" t="s">
        <v>12</v>
      </c>
      <c r="C52" s="65" t="s">
        <v>95</v>
      </c>
      <c r="D52" s="41"/>
      <c r="E52" s="41"/>
      <c r="F52" s="9">
        <f>IF(E53=1,5,IF(E53=2,4,IF(E53=3,3,IF(E53=4,2,IF(E53=5,1,IF(E53="DQ",0,0))))))</f>
        <v>4</v>
      </c>
      <c r="G52" s="41" t="s">
        <v>126</v>
      </c>
      <c r="H52" s="41"/>
      <c r="I52" s="41"/>
      <c r="J52" s="9">
        <f>IF(I53=1,5,IF(I53=2,4,IF(I53=3,3,IF(I53=4,2,IF(I53=5,1,IF(I53="DQ",0,0))))))</f>
        <v>1</v>
      </c>
      <c r="K52" s="41" t="s">
        <v>48</v>
      </c>
      <c r="L52" s="41"/>
      <c r="M52" s="41"/>
      <c r="N52" s="9">
        <f>IF(M53=1,5,IF(M53=2,4,IF(M53=3,3,IF(M53=4,2,IF(M53=5,1,IF(M53="DQ",0,0))))))</f>
        <v>5</v>
      </c>
      <c r="O52" s="41" t="s">
        <v>77</v>
      </c>
      <c r="P52" s="41"/>
      <c r="Q52" s="41"/>
      <c r="R52" s="9">
        <f>IF(Q53=1,5,IF(Q53=2,4,IF(Q53=3,3,IF(Q53=4,2,IF(Q53=5,1,IF(Q53="DQ",0,0))))))</f>
        <v>3</v>
      </c>
      <c r="S52" s="41" t="s">
        <v>101</v>
      </c>
      <c r="T52" s="41"/>
      <c r="U52" s="41"/>
      <c r="V52" s="9">
        <f>IF(U53=1,5,IF(U53=2,4,IF(U53=3,3,IF(U53=4,2,IF(U53=5,1,IF(U53="DQ",0,0))))))</f>
        <v>2</v>
      </c>
    </row>
    <row r="53" spans="1:22" ht="15" customHeight="1" thickBot="1">
      <c r="A53" s="37" t="s">
        <v>21</v>
      </c>
      <c r="B53" s="38"/>
      <c r="C53" s="66">
        <v>3852</v>
      </c>
      <c r="D53" s="67"/>
      <c r="E53" s="27">
        <v>2</v>
      </c>
      <c r="F53" s="8">
        <f>F51+F52</f>
        <v>75</v>
      </c>
      <c r="G53" s="42">
        <v>4386</v>
      </c>
      <c r="H53" s="67"/>
      <c r="I53" s="27">
        <v>5</v>
      </c>
      <c r="J53" s="8">
        <f>J51+J52</f>
        <v>55</v>
      </c>
      <c r="K53" s="42">
        <v>3633</v>
      </c>
      <c r="L53" s="67"/>
      <c r="M53" s="27">
        <v>1</v>
      </c>
      <c r="N53" s="8">
        <f>N51+N52</f>
        <v>61</v>
      </c>
      <c r="O53" s="42">
        <v>3865</v>
      </c>
      <c r="P53" s="67"/>
      <c r="Q53" s="27">
        <v>3</v>
      </c>
      <c r="R53" s="8">
        <f>R51+R52</f>
        <v>78</v>
      </c>
      <c r="S53" s="42">
        <v>3906</v>
      </c>
      <c r="T53" s="67"/>
      <c r="U53" s="27">
        <v>4</v>
      </c>
      <c r="V53" s="8">
        <f>V51+V52</f>
        <v>58</v>
      </c>
    </row>
    <row r="54" spans="1:22" ht="15" customHeight="1" thickBot="1">
      <c r="A54" s="31">
        <v>23</v>
      </c>
      <c r="B54" s="29" t="s">
        <v>8</v>
      </c>
      <c r="C54" s="65" t="s">
        <v>84</v>
      </c>
      <c r="D54" s="41"/>
      <c r="E54" s="41"/>
      <c r="F54" s="9">
        <f>IF(E55=1,5,IF(E55=2,4,IF(E55=3,3,IF(E55=4,2,IF(E55=5,1,IF(E55="DQ",0,0))))))</f>
        <v>3</v>
      </c>
      <c r="G54" s="41" t="s">
        <v>131</v>
      </c>
      <c r="H54" s="41"/>
      <c r="I54" s="41"/>
      <c r="J54" s="9">
        <f>IF(I55=1,5,IF(I55=2,4,IF(I55=3,3,IF(I55=4,2,IF(I55=5,1,IF(I55="DQ",0,0))))))</f>
        <v>4</v>
      </c>
      <c r="K54" s="41" t="s">
        <v>52</v>
      </c>
      <c r="L54" s="41"/>
      <c r="M54" s="41"/>
      <c r="N54" s="9">
        <f>IF(M55=1,5,IF(M55=2,4,IF(M55=3,3,IF(M55=4,2,IF(M55=5,1,IF(M55="DQ",0,0))))))</f>
        <v>5</v>
      </c>
      <c r="O54" s="41" t="s">
        <v>78</v>
      </c>
      <c r="P54" s="41"/>
      <c r="Q54" s="41"/>
      <c r="R54" s="9">
        <f>IF(Q55=1,5,IF(Q55=2,4,IF(Q55=3,3,IF(Q55=4,2,IF(Q55=5,1,IF(Q55="DQ",0,0))))))</f>
        <v>2</v>
      </c>
      <c r="S54" s="41" t="s">
        <v>102</v>
      </c>
      <c r="T54" s="41"/>
      <c r="U54" s="41"/>
      <c r="V54" s="9">
        <f>IF(U55=1,5,IF(U55=2,4,IF(U55=3,3,IF(U55=4,2,IF(U55=5,1,IF(U55="DQ",0,0))))))</f>
        <v>0</v>
      </c>
    </row>
    <row r="55" spans="1:22" ht="15" customHeight="1" thickBot="1">
      <c r="A55" s="37" t="s">
        <v>28</v>
      </c>
      <c r="B55" s="38"/>
      <c r="C55" s="66">
        <v>10260</v>
      </c>
      <c r="D55" s="67"/>
      <c r="E55" s="27">
        <v>3</v>
      </c>
      <c r="F55" s="8">
        <f>F53+F54</f>
        <v>78</v>
      </c>
      <c r="G55" s="42">
        <v>10221</v>
      </c>
      <c r="H55" s="67"/>
      <c r="I55" s="27">
        <v>2</v>
      </c>
      <c r="J55" s="8">
        <f>J53+J54</f>
        <v>59</v>
      </c>
      <c r="K55" s="42">
        <v>5338</v>
      </c>
      <c r="L55" s="67"/>
      <c r="M55" s="27">
        <v>1</v>
      </c>
      <c r="N55" s="8">
        <f>N53+N54</f>
        <v>66</v>
      </c>
      <c r="O55" s="42">
        <v>10949</v>
      </c>
      <c r="P55" s="67"/>
      <c r="Q55" s="27">
        <v>4</v>
      </c>
      <c r="R55" s="8">
        <f>R53+R54</f>
        <v>80</v>
      </c>
      <c r="S55" s="42" t="s">
        <v>141</v>
      </c>
      <c r="T55" s="67"/>
      <c r="U55" s="27"/>
      <c r="V55" s="8">
        <f>V53+V54</f>
        <v>58</v>
      </c>
    </row>
    <row r="56" spans="1:22" ht="15" customHeight="1" thickBot="1">
      <c r="A56" s="31">
        <v>24</v>
      </c>
      <c r="B56" s="29" t="s">
        <v>8</v>
      </c>
      <c r="C56" s="65" t="s">
        <v>85</v>
      </c>
      <c r="D56" s="41"/>
      <c r="E56" s="41"/>
      <c r="F56" s="9">
        <f>IF(E57=1,5,IF(E57=2,4,IF(E57=3,3,IF(E57=4,2,IF(E57=5,1,IF(E57="DQ",0,0))))))</f>
        <v>4</v>
      </c>
      <c r="G56" s="41" t="s">
        <v>132</v>
      </c>
      <c r="H56" s="41"/>
      <c r="I56" s="41"/>
      <c r="J56" s="9">
        <f>IF(I57=1,5,IF(I57=2,4,IF(I57=3,3,IF(I57=4,2,IF(I57=5,1,IF(I57="DQ",0,0))))))</f>
        <v>3</v>
      </c>
      <c r="K56" s="41" t="s">
        <v>53</v>
      </c>
      <c r="L56" s="41"/>
      <c r="M56" s="41"/>
      <c r="N56" s="9">
        <f>IF(M57=1,5,IF(M57=2,4,IF(M57=3,3,IF(M57=4,2,IF(M57=5,1,IF(M57="DQ",0,0))))))</f>
        <v>2</v>
      </c>
      <c r="O56" s="41" t="s">
        <v>69</v>
      </c>
      <c r="P56" s="41"/>
      <c r="Q56" s="41"/>
      <c r="R56" s="9">
        <f>IF(Q57=1,5,IF(Q57=2,4,IF(Q57=3,3,IF(Q57=4,2,IF(Q57=5,1,IF(Q57="DQ",0,0))))))</f>
        <v>5</v>
      </c>
      <c r="S56" s="41" t="s">
        <v>103</v>
      </c>
      <c r="T56" s="41"/>
      <c r="U56" s="41"/>
      <c r="V56" s="9">
        <f>IF(U57=1,5,IF(U57=2,4,IF(U57=3,3,IF(U57=4,2,IF(U57=5,1,IF(U57="DQ",0,0))))))</f>
        <v>0</v>
      </c>
    </row>
    <row r="57" spans="1:22" ht="15" customHeight="1" thickBot="1">
      <c r="A57" s="37" t="s">
        <v>29</v>
      </c>
      <c r="B57" s="38"/>
      <c r="C57" s="66">
        <v>5382</v>
      </c>
      <c r="D57" s="67"/>
      <c r="E57" s="27">
        <v>2</v>
      </c>
      <c r="F57" s="8">
        <f>F55+F56</f>
        <v>82</v>
      </c>
      <c r="G57" s="42">
        <v>5880</v>
      </c>
      <c r="H57" s="67"/>
      <c r="I57" s="27">
        <v>3</v>
      </c>
      <c r="J57" s="8">
        <f>J55+J56</f>
        <v>62</v>
      </c>
      <c r="K57" s="42">
        <v>10442</v>
      </c>
      <c r="L57" s="67"/>
      <c r="M57" s="27">
        <v>4</v>
      </c>
      <c r="N57" s="8">
        <f>N55+N56</f>
        <v>68</v>
      </c>
      <c r="O57" s="42">
        <v>5369</v>
      </c>
      <c r="P57" s="67"/>
      <c r="Q57" s="27">
        <v>1</v>
      </c>
      <c r="R57" s="8">
        <f>R55+R56</f>
        <v>85</v>
      </c>
      <c r="S57" s="42" t="s">
        <v>142</v>
      </c>
      <c r="T57" s="67"/>
      <c r="U57" s="27"/>
      <c r="V57" s="8">
        <f>V55+V56</f>
        <v>58</v>
      </c>
    </row>
    <row r="58" spans="1:22" ht="15" customHeight="1" thickBot="1">
      <c r="A58" s="31">
        <v>25</v>
      </c>
      <c r="B58" s="29" t="s">
        <v>11</v>
      </c>
      <c r="C58" s="65" t="s">
        <v>86</v>
      </c>
      <c r="D58" s="41"/>
      <c r="E58" s="41"/>
      <c r="F58" s="9">
        <f>IF(E59=1,5,IF(E59=2,4,IF(E59=3,3,IF(E59=4,2,IF(E59=5,1,IF(E59="DQ",0,0))))))</f>
        <v>5</v>
      </c>
      <c r="G58" s="41" t="s">
        <v>127</v>
      </c>
      <c r="H58" s="41"/>
      <c r="I58" s="41"/>
      <c r="J58" s="9">
        <f>IF(I59=1,5,IF(I59=2,4,IF(I59=3,3,IF(I59=4,2,IF(I59=5,1,IF(I59="DQ",0,0))))))</f>
        <v>4</v>
      </c>
      <c r="K58" s="41" t="s">
        <v>50</v>
      </c>
      <c r="L58" s="41"/>
      <c r="M58" s="41"/>
      <c r="N58" s="9">
        <f>IF(M59=1,5,IF(M59=2,4,IF(M59=3,3,IF(M59=4,2,IF(M59=5,1,IF(M59="DQ",0,0))))))</f>
        <v>2</v>
      </c>
      <c r="O58" s="41" t="s">
        <v>66</v>
      </c>
      <c r="P58" s="41"/>
      <c r="Q58" s="41"/>
      <c r="R58" s="9">
        <f>IF(Q59=1,5,IF(Q59=2,4,IF(Q59=3,3,IF(Q59=4,2,IF(Q59=5,1,IF(Q59="DQ",0,0))))))</f>
        <v>3</v>
      </c>
      <c r="S58" s="41" t="s">
        <v>104</v>
      </c>
      <c r="T58" s="41"/>
      <c r="U58" s="41"/>
      <c r="V58" s="9">
        <f>IF(U59=1,5,IF(U59=2,4,IF(U59=3,3,IF(U59=4,2,IF(U59=5,1,IF(U59="DQ",0,0))))))</f>
        <v>1</v>
      </c>
    </row>
    <row r="59" spans="1:22" ht="15" customHeight="1" thickBot="1">
      <c r="A59" s="37" t="s">
        <v>22</v>
      </c>
      <c r="B59" s="38"/>
      <c r="C59" s="66">
        <v>3705</v>
      </c>
      <c r="D59" s="67"/>
      <c r="E59" s="27">
        <v>1</v>
      </c>
      <c r="F59" s="8">
        <f>F57+F58</f>
        <v>87</v>
      </c>
      <c r="G59" s="42">
        <v>3916</v>
      </c>
      <c r="H59" s="67"/>
      <c r="I59" s="27">
        <v>2</v>
      </c>
      <c r="J59" s="8">
        <f>J57+J58</f>
        <v>66</v>
      </c>
      <c r="K59" s="42">
        <v>4302</v>
      </c>
      <c r="L59" s="67"/>
      <c r="M59" s="27">
        <v>4</v>
      </c>
      <c r="N59" s="8">
        <f>N57+N58</f>
        <v>70</v>
      </c>
      <c r="O59" s="42">
        <v>4254</v>
      </c>
      <c r="P59" s="67"/>
      <c r="Q59" s="27">
        <v>3</v>
      </c>
      <c r="R59" s="8">
        <f>R57+R58</f>
        <v>88</v>
      </c>
      <c r="S59" s="42">
        <v>4579</v>
      </c>
      <c r="T59" s="67"/>
      <c r="U59" s="27">
        <v>5</v>
      </c>
      <c r="V59" s="8">
        <f>V57+V58</f>
        <v>59</v>
      </c>
    </row>
    <row r="60" spans="1:22" ht="15" customHeight="1" thickBot="1">
      <c r="A60" s="31">
        <v>26</v>
      </c>
      <c r="B60" s="29" t="s">
        <v>11</v>
      </c>
      <c r="C60" s="65" t="s">
        <v>92</v>
      </c>
      <c r="D60" s="41"/>
      <c r="E60" s="41"/>
      <c r="F60" s="9">
        <f>IF(E61=1,5,IF(E61=2,4,IF(E61=3,3,IF(E61=4,2,IF(E61=5,1,IF(E61="DQ",0,0))))))</f>
        <v>5</v>
      </c>
      <c r="G60" s="41" t="s">
        <v>133</v>
      </c>
      <c r="H60" s="41"/>
      <c r="I60" s="41"/>
      <c r="J60" s="9">
        <f>IF(I61=1,5,IF(I61=2,4,IF(I61=3,3,IF(I61=4,2,IF(I61=5,1,IF(I61="DQ",0,0))))))</f>
        <v>2</v>
      </c>
      <c r="K60" s="41" t="s">
        <v>51</v>
      </c>
      <c r="L60" s="41"/>
      <c r="M60" s="41"/>
      <c r="N60" s="9">
        <f>IF(M61=1,5,IF(M61=2,4,IF(M61=3,3,IF(M61=4,2,IF(M61=5,1,IF(M61="DQ",0,0))))))</f>
        <v>4</v>
      </c>
      <c r="O60" s="41" t="s">
        <v>74</v>
      </c>
      <c r="P60" s="41"/>
      <c r="Q60" s="41"/>
      <c r="R60" s="9">
        <f>IF(Q61=1,5,IF(Q61=2,4,IF(Q61=3,3,IF(Q61=4,2,IF(Q61=5,1,IF(Q61="DQ",0,0))))))</f>
        <v>3</v>
      </c>
      <c r="S60" s="41" t="s">
        <v>114</v>
      </c>
      <c r="T60" s="41"/>
      <c r="U60" s="41"/>
      <c r="V60" s="9">
        <f>IF(U61=1,5,IF(U61=2,4,IF(U61=3,3,IF(U61=4,2,IF(U61=5,1,IF(U61="DQ",0,0))))))</f>
        <v>1</v>
      </c>
    </row>
    <row r="61" spans="1:22" ht="15" customHeight="1" thickBot="1">
      <c r="A61" s="37" t="s">
        <v>23</v>
      </c>
      <c r="B61" s="38"/>
      <c r="C61" s="66">
        <v>3882</v>
      </c>
      <c r="D61" s="67"/>
      <c r="E61" s="27">
        <v>1</v>
      </c>
      <c r="F61" s="8">
        <f>F59+F60</f>
        <v>92</v>
      </c>
      <c r="G61" s="42">
        <v>4226</v>
      </c>
      <c r="H61" s="67"/>
      <c r="I61" s="27">
        <v>4</v>
      </c>
      <c r="J61" s="8">
        <f>J59+J60</f>
        <v>68</v>
      </c>
      <c r="K61" s="42">
        <v>3905</v>
      </c>
      <c r="L61" s="67"/>
      <c r="M61" s="27">
        <v>2</v>
      </c>
      <c r="N61" s="8">
        <f>N59+N60</f>
        <v>74</v>
      </c>
      <c r="O61" s="42">
        <v>4009</v>
      </c>
      <c r="P61" s="67"/>
      <c r="Q61" s="27">
        <v>3</v>
      </c>
      <c r="R61" s="8">
        <f>R59+R60</f>
        <v>91</v>
      </c>
      <c r="S61" s="42">
        <v>5128</v>
      </c>
      <c r="T61" s="67"/>
      <c r="U61" s="27">
        <v>5</v>
      </c>
      <c r="V61" s="8">
        <f>V59+V60</f>
        <v>60</v>
      </c>
    </row>
    <row r="62" spans="1:22" ht="15" customHeight="1" thickBot="1">
      <c r="A62" s="31">
        <v>27</v>
      </c>
      <c r="B62" s="29" t="s">
        <v>7</v>
      </c>
      <c r="C62" s="65" t="s">
        <v>88</v>
      </c>
      <c r="D62" s="41"/>
      <c r="E62" s="41"/>
      <c r="F62" s="9">
        <f>IF(E63=1,5,IF(E63=2,4,IF(E63=3,3,IF(E63=4,2,IF(E63=5,1,IF(E63="DQ",0,0))))))</f>
        <v>5</v>
      </c>
      <c r="G62" s="41" t="s">
        <v>134</v>
      </c>
      <c r="H62" s="41"/>
      <c r="I62" s="41"/>
      <c r="J62" s="9">
        <f>IF(I63=1,5,IF(I63=2,4,IF(I63=3,3,IF(I63=4,2,IF(I63=5,1,IF(I63="DQ",0,0))))))</f>
        <v>1</v>
      </c>
      <c r="K62" s="41" t="s">
        <v>54</v>
      </c>
      <c r="L62" s="41"/>
      <c r="M62" s="41"/>
      <c r="N62" s="9">
        <f>IF(M63=1,5,IF(M63=2,4,IF(M63=3,3,IF(M63=4,2,IF(M63=5,1,IF(M63="DQ",0,0))))))</f>
        <v>2</v>
      </c>
      <c r="O62" s="41" t="s">
        <v>79</v>
      </c>
      <c r="P62" s="41"/>
      <c r="Q62" s="41"/>
      <c r="R62" s="9">
        <f>IF(Q63=1,5,IF(Q63=2,4,IF(Q63=3,3,IF(Q63=4,2,IF(Q63=5,1,IF(Q63="DQ",0,0))))))</f>
        <v>4</v>
      </c>
      <c r="S62" s="41" t="s">
        <v>98</v>
      </c>
      <c r="T62" s="41"/>
      <c r="U62" s="41"/>
      <c r="V62" s="9">
        <f>IF(U63=1,5,IF(U63=2,4,IF(U63=3,3,IF(U63=4,2,IF(U63=5,1,IF(U63="DQ",0,0))))))</f>
        <v>3</v>
      </c>
    </row>
    <row r="63" spans="1:22" ht="15" customHeight="1" thickBot="1">
      <c r="A63" s="37" t="s">
        <v>24</v>
      </c>
      <c r="B63" s="38"/>
      <c r="C63" s="66">
        <v>4409</v>
      </c>
      <c r="D63" s="67"/>
      <c r="E63" s="27">
        <v>1</v>
      </c>
      <c r="F63" s="8">
        <f>F61+F62</f>
        <v>97</v>
      </c>
      <c r="G63" s="42">
        <v>4951</v>
      </c>
      <c r="H63" s="67"/>
      <c r="I63" s="27">
        <v>5</v>
      </c>
      <c r="J63" s="8">
        <f>J61+J62</f>
        <v>69</v>
      </c>
      <c r="K63" s="42">
        <v>4926</v>
      </c>
      <c r="L63" s="67"/>
      <c r="M63" s="27">
        <v>4</v>
      </c>
      <c r="N63" s="8">
        <f>N61+N62</f>
        <v>76</v>
      </c>
      <c r="O63" s="42">
        <v>4551</v>
      </c>
      <c r="P63" s="67"/>
      <c r="Q63" s="27">
        <v>2</v>
      </c>
      <c r="R63" s="8">
        <f>R61+R62</f>
        <v>95</v>
      </c>
      <c r="S63" s="42">
        <v>4714</v>
      </c>
      <c r="T63" s="67"/>
      <c r="U63" s="27">
        <v>3</v>
      </c>
      <c r="V63" s="8">
        <f>V61+V62</f>
        <v>63</v>
      </c>
    </row>
    <row r="64" spans="1:22" ht="15" customHeight="1" thickBot="1">
      <c r="A64" s="31">
        <v>28</v>
      </c>
      <c r="B64" s="29" t="s">
        <v>7</v>
      </c>
      <c r="C64" s="65" t="s">
        <v>93</v>
      </c>
      <c r="D64" s="41"/>
      <c r="E64" s="41"/>
      <c r="F64" s="9">
        <f>IF(E65=1,5,IF(E65=2,4,IF(E65=3,3,IF(E65=4,2,IF(E65=5,1,IF(E65="DQ",0,0))))))</f>
        <v>3</v>
      </c>
      <c r="G64" s="41" t="s">
        <v>130</v>
      </c>
      <c r="H64" s="41"/>
      <c r="I64" s="41"/>
      <c r="J64" s="9">
        <f>IF(I65=1,5,IF(I65=2,4,IF(I65=3,3,IF(I65=4,2,IF(I65=5,1,IF(I65="DQ",0,0))))))</f>
        <v>5</v>
      </c>
      <c r="K64" s="41" t="s">
        <v>55</v>
      </c>
      <c r="L64" s="41"/>
      <c r="M64" s="41"/>
      <c r="N64" s="9">
        <f>IF(M65=1,5,IF(M65=2,4,IF(M65=3,3,IF(M65=4,2,IF(M65=5,1,IF(M65="DQ",0,0))))))</f>
        <v>4</v>
      </c>
      <c r="O64" s="41" t="s">
        <v>75</v>
      </c>
      <c r="P64" s="41"/>
      <c r="Q64" s="41"/>
      <c r="R64" s="9">
        <f>IF(Q65=1,5,IF(Q65=2,4,IF(Q65=3,3,IF(Q65=4,2,IF(Q65=5,1,IF(Q65="DQ",0,0))))))</f>
        <v>2</v>
      </c>
      <c r="S64" s="41" t="s">
        <v>105</v>
      </c>
      <c r="T64" s="41"/>
      <c r="U64" s="41"/>
      <c r="V64" s="9">
        <f>IF(U65=1,5,IF(U65=2,4,IF(U65=3,3,IF(U65=4,2,IF(U65=5,1,IF(U65="DQ",0,0))))))</f>
        <v>1</v>
      </c>
    </row>
    <row r="65" spans="1:22" ht="15" customHeight="1" thickBot="1">
      <c r="A65" s="37" t="s">
        <v>25</v>
      </c>
      <c r="B65" s="38"/>
      <c r="C65" s="66">
        <v>4513</v>
      </c>
      <c r="D65" s="67"/>
      <c r="E65" s="27">
        <v>3</v>
      </c>
      <c r="F65" s="8">
        <f>F63+F64</f>
        <v>100</v>
      </c>
      <c r="G65" s="42">
        <v>4258</v>
      </c>
      <c r="H65" s="67"/>
      <c r="I65" s="27">
        <v>1</v>
      </c>
      <c r="J65" s="8">
        <f>J63+J64</f>
        <v>74</v>
      </c>
      <c r="K65" s="42">
        <v>4478</v>
      </c>
      <c r="L65" s="67"/>
      <c r="M65" s="27">
        <v>2</v>
      </c>
      <c r="N65" s="8">
        <f>N63+N64</f>
        <v>80</v>
      </c>
      <c r="O65" s="42">
        <v>4593</v>
      </c>
      <c r="P65" s="67"/>
      <c r="Q65" s="27">
        <v>4</v>
      </c>
      <c r="R65" s="8">
        <f>R63+R64</f>
        <v>97</v>
      </c>
      <c r="S65" s="42">
        <v>4698</v>
      </c>
      <c r="T65" s="67"/>
      <c r="U65" s="27">
        <v>5</v>
      </c>
      <c r="V65" s="8">
        <f>V63+V64</f>
        <v>64</v>
      </c>
    </row>
    <row r="66" spans="1:22" ht="15" customHeight="1" thickBot="1">
      <c r="A66" s="31">
        <v>29</v>
      </c>
      <c r="B66" s="29" t="s">
        <v>8</v>
      </c>
      <c r="C66" s="65" t="s">
        <v>91</v>
      </c>
      <c r="D66" s="41"/>
      <c r="E66" s="41"/>
      <c r="F66" s="9">
        <f>IF(E67=1,5,IF(E67=2,4,IF(E67=3,3,IF(E67=4,2,IF(E67=5,1,IF(E67="DQ",0,0))))))</f>
        <v>2</v>
      </c>
      <c r="G66" s="41" t="s">
        <v>127</v>
      </c>
      <c r="H66" s="41"/>
      <c r="I66" s="41"/>
      <c r="J66" s="9">
        <f>IF(I67=1,5,IF(I67=2,4,IF(I67=3,3,IF(I67=4,2,IF(I67=5,1,IF(I67="DQ",0,0))))))</f>
        <v>1</v>
      </c>
      <c r="K66" s="41" t="s">
        <v>47</v>
      </c>
      <c r="L66" s="41"/>
      <c r="M66" s="41"/>
      <c r="N66" s="9">
        <f>IF(M67=1,5,IF(M67=2,4,IF(M67=3,3,IF(M67=4,2,IF(M67=5,1,IF(M67="DQ",0,0))))))</f>
        <v>3</v>
      </c>
      <c r="O66" s="41" t="s">
        <v>62</v>
      </c>
      <c r="P66" s="41"/>
      <c r="Q66" s="41"/>
      <c r="R66" s="9">
        <f>IF(Q67=1,5,IF(Q67=2,4,IF(Q67=3,3,IF(Q67=4,2,IF(Q67=5,1,IF(Q67="DQ",0,0))))))</f>
        <v>5</v>
      </c>
      <c r="S66" s="41" t="s">
        <v>139</v>
      </c>
      <c r="T66" s="41"/>
      <c r="U66" s="41"/>
      <c r="V66" s="9">
        <f>IF(U67=1,5,IF(U67=2,4,IF(U67=3,3,IF(U67=4,2,IF(U67=5,1,IF(U67="DQ",0,0))))))</f>
        <v>4</v>
      </c>
    </row>
    <row r="67" spans="1:22" ht="15" customHeight="1" thickBot="1">
      <c r="A67" s="37" t="s">
        <v>18</v>
      </c>
      <c r="B67" s="38"/>
      <c r="C67" s="66">
        <v>5080</v>
      </c>
      <c r="D67" s="67"/>
      <c r="E67" s="27">
        <v>4</v>
      </c>
      <c r="F67" s="8">
        <f>F65+F66</f>
        <v>102</v>
      </c>
      <c r="G67" s="42">
        <v>5344</v>
      </c>
      <c r="H67" s="67"/>
      <c r="I67" s="27">
        <v>5</v>
      </c>
      <c r="J67" s="8">
        <f>J65+J66</f>
        <v>75</v>
      </c>
      <c r="K67" s="42">
        <v>5041</v>
      </c>
      <c r="L67" s="67"/>
      <c r="M67" s="27">
        <v>3</v>
      </c>
      <c r="N67" s="8">
        <f>N65+N66</f>
        <v>83</v>
      </c>
      <c r="O67" s="42">
        <v>4893</v>
      </c>
      <c r="P67" s="67"/>
      <c r="Q67" s="27">
        <v>1</v>
      </c>
      <c r="R67" s="8">
        <f>R65+R66</f>
        <v>102</v>
      </c>
      <c r="S67" s="42">
        <v>4962</v>
      </c>
      <c r="T67" s="67"/>
      <c r="U67" s="27">
        <v>2</v>
      </c>
      <c r="V67" s="8">
        <f>V65+V66</f>
        <v>68</v>
      </c>
    </row>
    <row r="68" spans="1:22" ht="15" customHeight="1" thickBot="1">
      <c r="A68" s="31">
        <v>30</v>
      </c>
      <c r="B68" s="29" t="s">
        <v>8</v>
      </c>
      <c r="C68" s="65" t="s">
        <v>93</v>
      </c>
      <c r="D68" s="41"/>
      <c r="E68" s="41"/>
      <c r="F68" s="9">
        <f>IF(E69=1,5,IF(E69=2,4,IF(E69=3,3,IF(E69=4,2,IF(E69=5,1,IF(E69="DQ",0,0))))))</f>
        <v>2</v>
      </c>
      <c r="G68" s="41" t="s">
        <v>135</v>
      </c>
      <c r="H68" s="41"/>
      <c r="I68" s="41"/>
      <c r="J68" s="9">
        <f>IF(I69=1,5,IF(I69=2,4,IF(I69=3,3,IF(I69=4,2,IF(I69=5,1,IF(I69="DQ",0,0))))))</f>
        <v>5</v>
      </c>
      <c r="K68" s="41" t="s">
        <v>56</v>
      </c>
      <c r="L68" s="41"/>
      <c r="M68" s="41"/>
      <c r="N68" s="9">
        <f>IF(M69=1,5,IF(M69=2,4,IF(M69=3,3,IF(M69=4,2,IF(M69=5,1,IF(M69="DQ",0,0))))))</f>
        <v>1</v>
      </c>
      <c r="O68" s="41" t="s">
        <v>77</v>
      </c>
      <c r="P68" s="41"/>
      <c r="Q68" s="41"/>
      <c r="R68" s="9">
        <f>IF(Q69=1,5,IF(Q69=2,4,IF(Q69=3,3,IF(Q69=4,2,IF(Q69=5,1,IF(Q69="DQ",0,0))))))</f>
        <v>3</v>
      </c>
      <c r="S68" s="41" t="s">
        <v>99</v>
      </c>
      <c r="T68" s="41"/>
      <c r="U68" s="41"/>
      <c r="V68" s="9">
        <f>IF(U69=1,5,IF(U69=2,4,IF(U69=3,3,IF(U69=4,2,IF(U69=5,1,IF(U69="DQ",0,0))))))</f>
        <v>4</v>
      </c>
    </row>
    <row r="69" spans="1:22" ht="15" customHeight="1" thickBot="1">
      <c r="A69" s="37" t="s">
        <v>19</v>
      </c>
      <c r="B69" s="38"/>
      <c r="C69" s="66">
        <v>5042</v>
      </c>
      <c r="D69" s="67"/>
      <c r="E69" s="27">
        <v>4</v>
      </c>
      <c r="F69" s="8">
        <f>F67+F68</f>
        <v>104</v>
      </c>
      <c r="G69" s="42">
        <v>4522</v>
      </c>
      <c r="H69" s="67"/>
      <c r="I69" s="27">
        <v>1</v>
      </c>
      <c r="J69" s="8">
        <f>J67+J68</f>
        <v>80</v>
      </c>
      <c r="K69" s="42">
        <v>5311</v>
      </c>
      <c r="L69" s="67"/>
      <c r="M69" s="27">
        <v>5</v>
      </c>
      <c r="N69" s="8">
        <f>N67+N68</f>
        <v>84</v>
      </c>
      <c r="O69" s="42">
        <v>4838</v>
      </c>
      <c r="P69" s="67"/>
      <c r="Q69" s="27">
        <v>3</v>
      </c>
      <c r="R69" s="8">
        <f>R67+R68</f>
        <v>105</v>
      </c>
      <c r="S69" s="42">
        <v>4719</v>
      </c>
      <c r="T69" s="67"/>
      <c r="U69" s="27">
        <v>2</v>
      </c>
      <c r="V69" s="8">
        <f>V67+V68</f>
        <v>72</v>
      </c>
    </row>
    <row r="70" spans="1:22" ht="15" customHeight="1" thickBot="1">
      <c r="A70" s="31">
        <v>31</v>
      </c>
      <c r="B70" s="29" t="s">
        <v>11</v>
      </c>
      <c r="C70" s="65" t="s">
        <v>96</v>
      </c>
      <c r="D70" s="41"/>
      <c r="E70" s="41"/>
      <c r="F70" s="9">
        <f>IF(E71=1,5,IF(E71=2,4,IF(E71=3,3,IF(E71=4,2,IF(E71=5,1,IF(E71="DQ",0,0))))))</f>
        <v>2</v>
      </c>
      <c r="G70" s="41" t="s">
        <v>118</v>
      </c>
      <c r="H70" s="41"/>
      <c r="I70" s="41"/>
      <c r="J70" s="9">
        <f>IF(I71=1,5,IF(I71=2,4,IF(I71=3,3,IF(I71=4,2,IF(I71=5,1,IF(I71="DQ",0,0))))))</f>
        <v>3</v>
      </c>
      <c r="K70" s="41" t="s">
        <v>40</v>
      </c>
      <c r="L70" s="41"/>
      <c r="M70" s="41"/>
      <c r="N70" s="9">
        <f>IF(M71=1,5,IF(M71=2,4,IF(M71=3,3,IF(M71=4,2,IF(M71=5,1,IF(M71="DQ",0,0))))))</f>
        <v>1</v>
      </c>
      <c r="O70" s="41" t="s">
        <v>76</v>
      </c>
      <c r="P70" s="41"/>
      <c r="Q70" s="41"/>
      <c r="R70" s="9">
        <f>IF(Q71=1,5,IF(Q71=2,4,IF(Q71=3,3,IF(Q71=4,2,IF(Q71=5,1,IF(Q71="DQ",0,0))))))</f>
        <v>5</v>
      </c>
      <c r="S70" s="41" t="s">
        <v>100</v>
      </c>
      <c r="T70" s="41"/>
      <c r="U70" s="41"/>
      <c r="V70" s="9">
        <f>IF(U71=1,5,IF(U71=2,4,IF(U71=3,3,IF(U71=4,2,IF(U71=5,1,IF(U71="DQ",0,0))))))</f>
        <v>4</v>
      </c>
    </row>
    <row r="71" spans="1:22" ht="15" customHeight="1" thickBot="1">
      <c r="A71" s="37" t="s">
        <v>20</v>
      </c>
      <c r="B71" s="38"/>
      <c r="C71" s="66">
        <v>3578</v>
      </c>
      <c r="D71" s="67"/>
      <c r="E71" s="27">
        <v>4</v>
      </c>
      <c r="F71" s="8">
        <f>F69+F70</f>
        <v>106</v>
      </c>
      <c r="G71" s="42">
        <v>3515</v>
      </c>
      <c r="H71" s="67"/>
      <c r="I71" s="27">
        <v>3</v>
      </c>
      <c r="J71" s="8">
        <f>J69+J70</f>
        <v>83</v>
      </c>
      <c r="K71" s="42">
        <v>3628</v>
      </c>
      <c r="L71" s="67"/>
      <c r="M71" s="27">
        <v>5</v>
      </c>
      <c r="N71" s="8">
        <f>N69+N70</f>
        <v>85</v>
      </c>
      <c r="O71" s="42">
        <v>3413</v>
      </c>
      <c r="P71" s="67"/>
      <c r="Q71" s="27">
        <v>1</v>
      </c>
      <c r="R71" s="8">
        <f>R69+R70</f>
        <v>110</v>
      </c>
      <c r="S71" s="42">
        <v>3463</v>
      </c>
      <c r="T71" s="67"/>
      <c r="U71" s="27">
        <v>2</v>
      </c>
      <c r="V71" s="8">
        <f>V69+V70</f>
        <v>76</v>
      </c>
    </row>
    <row r="72" spans="1:22" ht="15" customHeight="1" thickBot="1">
      <c r="A72" s="31">
        <v>32</v>
      </c>
      <c r="B72" s="29" t="s">
        <v>11</v>
      </c>
      <c r="C72" s="65" t="s">
        <v>95</v>
      </c>
      <c r="D72" s="41"/>
      <c r="E72" s="41"/>
      <c r="F72" s="9">
        <f>IF(E73=1,5,IF(E73=2,4,IF(E73=3,3,IF(E73=4,2,IF(E73=5,1,IF(E73="DQ",0,0))))))</f>
        <v>3</v>
      </c>
      <c r="G72" s="41" t="s">
        <v>136</v>
      </c>
      <c r="H72" s="41"/>
      <c r="I72" s="41"/>
      <c r="J72" s="9">
        <f>IF(I73=1,5,IF(I73=2,4,IF(I73=3,3,IF(I73=4,2,IF(I73=5,1,IF(I73="DQ",0,0))))))</f>
        <v>5</v>
      </c>
      <c r="K72" s="41" t="s">
        <v>41</v>
      </c>
      <c r="L72" s="41"/>
      <c r="M72" s="41"/>
      <c r="N72" s="9">
        <f>IF(M73=1,5,IF(M73=2,4,IF(M73=3,3,IF(M73=4,2,IF(M73=5,1,IF(M73="DQ",0,0))))))</f>
        <v>2</v>
      </c>
      <c r="O72" s="41" t="s">
        <v>65</v>
      </c>
      <c r="P72" s="41"/>
      <c r="Q72" s="41"/>
      <c r="R72" s="9">
        <f>IF(Q73=1,5,IF(Q73=2,4,IF(Q73=3,3,IF(Q73=4,2,IF(Q73=5,1,IF(Q73="DQ",0,0))))))</f>
        <v>4</v>
      </c>
      <c r="S72" s="41" t="s">
        <v>110</v>
      </c>
      <c r="T72" s="41"/>
      <c r="U72" s="41"/>
      <c r="V72" s="9">
        <f>IF(U73=1,5,IF(U73=2,4,IF(U73=3,3,IF(U73=4,2,IF(U73=5,1,IF(U73="DQ",0,0))))))</f>
        <v>1</v>
      </c>
    </row>
    <row r="73" spans="1:22" ht="15" customHeight="1" thickBot="1">
      <c r="A73" s="37" t="s">
        <v>21</v>
      </c>
      <c r="B73" s="38"/>
      <c r="C73" s="63">
        <v>3368</v>
      </c>
      <c r="D73" s="64"/>
      <c r="E73" s="28">
        <v>3</v>
      </c>
      <c r="F73" s="10">
        <f>F71+F72</f>
        <v>109</v>
      </c>
      <c r="G73" s="49">
        <v>3277</v>
      </c>
      <c r="H73" s="64"/>
      <c r="I73" s="28">
        <v>1</v>
      </c>
      <c r="J73" s="10">
        <f>J71+J72</f>
        <v>88</v>
      </c>
      <c r="K73" s="49">
        <v>3645</v>
      </c>
      <c r="L73" s="64"/>
      <c r="M73" s="28">
        <v>4</v>
      </c>
      <c r="N73" s="10">
        <f>N71+N72</f>
        <v>87</v>
      </c>
      <c r="O73" s="49">
        <v>3286</v>
      </c>
      <c r="P73" s="64"/>
      <c r="Q73" s="28">
        <v>2</v>
      </c>
      <c r="R73" s="10">
        <f>R71+R72</f>
        <v>114</v>
      </c>
      <c r="S73" s="49">
        <v>3710</v>
      </c>
      <c r="T73" s="64"/>
      <c r="U73" s="28">
        <v>5</v>
      </c>
      <c r="V73" s="10">
        <f>V71+V72</f>
        <v>77</v>
      </c>
    </row>
    <row r="74" spans="1:22" ht="15" customHeight="1" thickTop="1" thickBot="1">
      <c r="A74" s="45" t="s">
        <v>0</v>
      </c>
      <c r="B74" s="46"/>
      <c r="C74" s="20">
        <v>1</v>
      </c>
      <c r="D74" s="61" t="str">
        <f>D3</f>
        <v>Cambridge</v>
      </c>
      <c r="E74" s="61"/>
      <c r="F74" s="61"/>
      <c r="G74" s="22">
        <v>2</v>
      </c>
      <c r="H74" s="61" t="str">
        <f>H3</f>
        <v>Grantham</v>
      </c>
      <c r="I74" s="61"/>
      <c r="J74" s="61"/>
      <c r="K74" s="22">
        <v>3</v>
      </c>
      <c r="L74" s="61" t="str">
        <f>L3</f>
        <v>Boston B</v>
      </c>
      <c r="M74" s="61"/>
      <c r="N74" s="61"/>
      <c r="O74" s="22">
        <v>4</v>
      </c>
      <c r="P74" s="61" t="str">
        <f>P3</f>
        <v>Peterborough</v>
      </c>
      <c r="Q74" s="61"/>
      <c r="R74" s="61"/>
      <c r="S74" s="22">
        <v>5</v>
      </c>
      <c r="T74" s="61" t="str">
        <f>T3</f>
        <v>Mildenhall</v>
      </c>
      <c r="U74" s="61"/>
      <c r="V74" s="62"/>
    </row>
    <row r="75" spans="1:22" ht="15" customHeight="1">
      <c r="A75" s="26" t="s">
        <v>2</v>
      </c>
      <c r="B75" s="23" t="s">
        <v>1</v>
      </c>
      <c r="C75" s="58" t="s">
        <v>3</v>
      </c>
      <c r="D75" s="59"/>
      <c r="E75" s="60"/>
      <c r="F75" s="19" t="s">
        <v>5</v>
      </c>
      <c r="G75" s="58" t="s">
        <v>3</v>
      </c>
      <c r="H75" s="59"/>
      <c r="I75" s="60"/>
      <c r="J75" s="19" t="s">
        <v>5</v>
      </c>
      <c r="K75" s="58" t="s">
        <v>3</v>
      </c>
      <c r="L75" s="59"/>
      <c r="M75" s="60"/>
      <c r="N75" s="19" t="s">
        <v>5</v>
      </c>
      <c r="O75" s="58" t="s">
        <v>3</v>
      </c>
      <c r="P75" s="59"/>
      <c r="Q75" s="60"/>
      <c r="R75" s="19" t="s">
        <v>5</v>
      </c>
      <c r="S75" s="58" t="s">
        <v>3</v>
      </c>
      <c r="T75" s="59"/>
      <c r="U75" s="60"/>
      <c r="V75" s="19" t="s">
        <v>5</v>
      </c>
    </row>
    <row r="76" spans="1:22" ht="15" customHeight="1" thickBot="1">
      <c r="A76" s="43" t="s">
        <v>16</v>
      </c>
      <c r="B76" s="44"/>
      <c r="C76" s="51" t="s">
        <v>4</v>
      </c>
      <c r="D76" s="52"/>
      <c r="E76" s="24" t="s">
        <v>13</v>
      </c>
      <c r="F76" s="25" t="s">
        <v>6</v>
      </c>
      <c r="G76" s="51" t="s">
        <v>4</v>
      </c>
      <c r="H76" s="52"/>
      <c r="I76" s="24" t="s">
        <v>13</v>
      </c>
      <c r="J76" s="25" t="s">
        <v>6</v>
      </c>
      <c r="K76" s="51" t="s">
        <v>4</v>
      </c>
      <c r="L76" s="52"/>
      <c r="M76" s="24" t="s">
        <v>13</v>
      </c>
      <c r="N76" s="25" t="s">
        <v>6</v>
      </c>
      <c r="O76" s="51" t="s">
        <v>4</v>
      </c>
      <c r="P76" s="52"/>
      <c r="Q76" s="24" t="s">
        <v>13</v>
      </c>
      <c r="R76" s="25" t="s">
        <v>6</v>
      </c>
      <c r="S76" s="51" t="s">
        <v>4</v>
      </c>
      <c r="T76" s="52"/>
      <c r="U76" s="24" t="s">
        <v>13</v>
      </c>
      <c r="V76" s="25" t="s">
        <v>6</v>
      </c>
    </row>
    <row r="77" spans="1:22" ht="15" customHeight="1" thickTop="1" thickBot="1">
      <c r="A77" s="32"/>
      <c r="B77" s="34"/>
      <c r="C77" s="53" t="s">
        <v>14</v>
      </c>
      <c r="D77" s="53"/>
      <c r="E77" s="54"/>
      <c r="F77" s="7">
        <f>F73</f>
        <v>109</v>
      </c>
      <c r="G77" s="55" t="s">
        <v>14</v>
      </c>
      <c r="H77" s="56"/>
      <c r="I77" s="57"/>
      <c r="J77" s="7">
        <f>J73</f>
        <v>88</v>
      </c>
      <c r="K77" s="55" t="s">
        <v>14</v>
      </c>
      <c r="L77" s="56"/>
      <c r="M77" s="57"/>
      <c r="N77" s="7">
        <f>N73</f>
        <v>87</v>
      </c>
      <c r="O77" s="55" t="s">
        <v>14</v>
      </c>
      <c r="P77" s="56"/>
      <c r="Q77" s="57"/>
      <c r="R77" s="7">
        <f>R73</f>
        <v>114</v>
      </c>
      <c r="S77" s="55" t="s">
        <v>14</v>
      </c>
      <c r="T77" s="56"/>
      <c r="U77" s="57"/>
      <c r="V77" s="7">
        <f>V73</f>
        <v>77</v>
      </c>
    </row>
    <row r="78" spans="1:22" ht="15" customHeight="1" thickBot="1">
      <c r="A78" s="31">
        <v>33</v>
      </c>
      <c r="B78" s="29" t="s">
        <v>7</v>
      </c>
      <c r="C78" s="41" t="s">
        <v>84</v>
      </c>
      <c r="D78" s="41"/>
      <c r="E78" s="41"/>
      <c r="F78" s="9">
        <f>IF(E79=1,5,IF(E79=2,4,IF(E79=3,3,IF(E79=4,2,IF(E79=5,1,IF(E79="DQ",0,0))))))</f>
        <v>3</v>
      </c>
      <c r="G78" s="41" t="s">
        <v>120</v>
      </c>
      <c r="H78" s="41"/>
      <c r="I78" s="41"/>
      <c r="J78" s="9">
        <f>IF(I79=1,5,IF(I79=2,4,IF(I79=3,3,IF(I79=4,2,IF(I79=5,1,IF(I79="DQ",0,0))))))</f>
        <v>4</v>
      </c>
      <c r="K78" s="41" t="s">
        <v>42</v>
      </c>
      <c r="L78" s="41"/>
      <c r="M78" s="41"/>
      <c r="N78" s="9">
        <f>IF(M79=1,5,IF(M79=2,4,IF(M79=3,3,IF(M79=4,2,IF(M79=5,1,IF(M79="DQ",0,0))))))</f>
        <v>5</v>
      </c>
      <c r="O78" s="41" t="s">
        <v>78</v>
      </c>
      <c r="P78" s="41"/>
      <c r="Q78" s="41"/>
      <c r="R78" s="9">
        <f>IF(Q79=1,5,IF(Q79=2,4,IF(Q79=3,3,IF(Q79=4,2,IF(Q79=5,1,IF(Q79="DQ",0,0))))))</f>
        <v>0</v>
      </c>
      <c r="S78" s="41" t="s">
        <v>102</v>
      </c>
      <c r="T78" s="41"/>
      <c r="U78" s="41"/>
      <c r="V78" s="9">
        <f>IF(U79=1,5,IF(U79=2,4,IF(U79=3,3,IF(U79=4,2,IF(U79=5,1,IF(U79="DQ",0,0))))))</f>
        <v>0</v>
      </c>
    </row>
    <row r="79" spans="1:22" ht="15" customHeight="1" thickBot="1">
      <c r="A79" s="37" t="s">
        <v>28</v>
      </c>
      <c r="B79" s="38"/>
      <c r="C79" s="42">
        <v>5184</v>
      </c>
      <c r="D79" s="42"/>
      <c r="E79" s="14">
        <v>3</v>
      </c>
      <c r="F79" s="8">
        <f>F77+F78</f>
        <v>112</v>
      </c>
      <c r="G79" s="42">
        <v>4945</v>
      </c>
      <c r="H79" s="42"/>
      <c r="I79" s="14">
        <v>2</v>
      </c>
      <c r="J79" s="8">
        <f>J77+J78</f>
        <v>92</v>
      </c>
      <c r="K79" s="42">
        <v>4647</v>
      </c>
      <c r="L79" s="42"/>
      <c r="M79" s="14">
        <v>1</v>
      </c>
      <c r="N79" s="8">
        <f>N77+N78</f>
        <v>92</v>
      </c>
      <c r="O79" s="42" t="s">
        <v>142</v>
      </c>
      <c r="P79" s="42"/>
      <c r="Q79" s="14"/>
      <c r="R79" s="8">
        <f>R77+R78</f>
        <v>114</v>
      </c>
      <c r="S79" s="42" t="s">
        <v>141</v>
      </c>
      <c r="T79" s="42"/>
      <c r="U79" s="14"/>
      <c r="V79" s="8">
        <f>V77+V78</f>
        <v>77</v>
      </c>
    </row>
    <row r="80" spans="1:22" ht="15" customHeight="1" thickBot="1">
      <c r="A80" s="31">
        <v>34</v>
      </c>
      <c r="B80" s="29" t="s">
        <v>7</v>
      </c>
      <c r="C80" s="41" t="s">
        <v>85</v>
      </c>
      <c r="D80" s="41"/>
      <c r="E80" s="41"/>
      <c r="F80" s="9">
        <f>IF(E81=1,5,IF(E81=2,4,IF(E81=3,3,IF(E81=4,2,IF(E81=5,1,IF(E81="DQ",0,0))))))</f>
        <v>4</v>
      </c>
      <c r="G80" s="41" t="s">
        <v>137</v>
      </c>
      <c r="H80" s="41"/>
      <c r="I80" s="41"/>
      <c r="J80" s="9">
        <f>IF(I81=1,5,IF(I81=2,4,IF(I81=3,3,IF(I81=4,2,IF(I81=5,1,IF(I81="DQ",0,0))))))</f>
        <v>3</v>
      </c>
      <c r="K80" s="41" t="s">
        <v>43</v>
      </c>
      <c r="L80" s="41"/>
      <c r="M80" s="41"/>
      <c r="N80" s="9">
        <f>IF(M81=1,5,IF(M81=2,4,IF(M81=3,3,IF(M81=4,2,IF(M81=5,1,IF(M81="DQ",0,0))))))</f>
        <v>2</v>
      </c>
      <c r="O80" s="41" t="s">
        <v>67</v>
      </c>
      <c r="P80" s="41"/>
      <c r="Q80" s="41"/>
      <c r="R80" s="9">
        <f>IF(Q81=1,5,IF(Q81=2,4,IF(Q81=3,3,IF(Q81=4,2,IF(Q81=5,1,IF(Q81="DQ",0,0))))))</f>
        <v>5</v>
      </c>
      <c r="S80" s="41" t="s">
        <v>114</v>
      </c>
      <c r="T80" s="41"/>
      <c r="U80" s="41"/>
      <c r="V80" s="9">
        <f>IF(U81=1,5,IF(U81=2,4,IF(U81=3,3,IF(U81=4,2,IF(U81=5,1,IF(U81="DQ",0,0))))))</f>
        <v>1</v>
      </c>
    </row>
    <row r="81" spans="1:22" ht="15" customHeight="1" thickBot="1">
      <c r="A81" s="37" t="s">
        <v>29</v>
      </c>
      <c r="B81" s="38"/>
      <c r="C81" s="42">
        <v>5022</v>
      </c>
      <c r="D81" s="42"/>
      <c r="E81" s="14">
        <v>2</v>
      </c>
      <c r="F81" s="8">
        <f>F79+F80</f>
        <v>116</v>
      </c>
      <c r="G81" s="42">
        <v>5388</v>
      </c>
      <c r="H81" s="42"/>
      <c r="I81" s="14">
        <v>3</v>
      </c>
      <c r="J81" s="8">
        <f>J79+J80</f>
        <v>95</v>
      </c>
      <c r="K81" s="42">
        <v>5903</v>
      </c>
      <c r="L81" s="42"/>
      <c r="M81" s="14">
        <v>4</v>
      </c>
      <c r="N81" s="8">
        <f>N79+N80</f>
        <v>94</v>
      </c>
      <c r="O81" s="42">
        <v>4946</v>
      </c>
      <c r="P81" s="42"/>
      <c r="Q81" s="14">
        <v>1</v>
      </c>
      <c r="R81" s="8">
        <f>R79+R80</f>
        <v>119</v>
      </c>
      <c r="S81" s="42">
        <v>10028</v>
      </c>
      <c r="T81" s="42"/>
      <c r="U81" s="14">
        <v>5</v>
      </c>
      <c r="V81" s="8">
        <f>V79+V80</f>
        <v>78</v>
      </c>
    </row>
    <row r="82" spans="1:22" ht="15" customHeight="1" thickBot="1">
      <c r="A82" s="31">
        <v>35</v>
      </c>
      <c r="B82" s="29" t="s">
        <v>17</v>
      </c>
      <c r="C82" s="41" t="s">
        <v>86</v>
      </c>
      <c r="D82" s="41"/>
      <c r="E82" s="41"/>
      <c r="F82" s="9">
        <f>IF(E83=1,5,IF(E83=2,4,IF(E83=3,3,IF(E83=4,2,IF(E83=5,1,IF(E83="DQ",0,0))))))</f>
        <v>5</v>
      </c>
      <c r="G82" s="41" t="s">
        <v>134</v>
      </c>
      <c r="H82" s="41"/>
      <c r="I82" s="41"/>
      <c r="J82" s="9">
        <f>IF(I83=1,5,IF(I83=2,4,IF(I83=3,3,IF(I83=4,2,IF(I83=5,1,IF(I83="DQ",0,0))))))</f>
        <v>3</v>
      </c>
      <c r="K82" s="41" t="s">
        <v>57</v>
      </c>
      <c r="L82" s="41"/>
      <c r="M82" s="41"/>
      <c r="N82" s="9">
        <f>IF(M83=1,5,IF(M83=2,4,IF(M83=3,3,IF(M83=4,2,IF(M83=5,1,IF(M83="DQ",0,0))))))</f>
        <v>2</v>
      </c>
      <c r="O82" s="41" t="s">
        <v>70</v>
      </c>
      <c r="P82" s="41"/>
      <c r="Q82" s="41"/>
      <c r="R82" s="9">
        <f>IF(Q83=1,5,IF(Q83=2,4,IF(Q83=3,3,IF(Q83=4,2,IF(Q83=5,1,IF(Q83="DQ",0,0))))))</f>
        <v>4</v>
      </c>
      <c r="S82" s="41" t="s">
        <v>104</v>
      </c>
      <c r="T82" s="41"/>
      <c r="U82" s="41"/>
      <c r="V82" s="9">
        <f>IF(U83=1,5,IF(U83=2,4,IF(U83=3,3,IF(U83=4,2,IF(U83=5,1,IF(U83="DQ",0,0))))))</f>
        <v>1</v>
      </c>
    </row>
    <row r="83" spans="1:22" ht="15" customHeight="1" thickBot="1">
      <c r="A83" s="37" t="s">
        <v>22</v>
      </c>
      <c r="B83" s="38"/>
      <c r="C83" s="42">
        <v>1884</v>
      </c>
      <c r="D83" s="42"/>
      <c r="E83" s="14">
        <v>1</v>
      </c>
      <c r="F83" s="8">
        <f>F81+F82</f>
        <v>121</v>
      </c>
      <c r="G83" s="42">
        <v>2139</v>
      </c>
      <c r="H83" s="42"/>
      <c r="I83" s="14">
        <v>3</v>
      </c>
      <c r="J83" s="8">
        <f>J81+J82</f>
        <v>98</v>
      </c>
      <c r="K83" s="42">
        <v>2447</v>
      </c>
      <c r="L83" s="42"/>
      <c r="M83" s="14">
        <v>4</v>
      </c>
      <c r="N83" s="8">
        <f>N81+N82</f>
        <v>96</v>
      </c>
      <c r="O83" s="42">
        <v>2044</v>
      </c>
      <c r="P83" s="42"/>
      <c r="Q83" s="14">
        <v>2</v>
      </c>
      <c r="R83" s="8">
        <f>R81+R82</f>
        <v>123</v>
      </c>
      <c r="S83" s="42">
        <v>2985</v>
      </c>
      <c r="T83" s="42"/>
      <c r="U83" s="14">
        <v>5</v>
      </c>
      <c r="V83" s="8">
        <f>V81+V82</f>
        <v>79</v>
      </c>
    </row>
    <row r="84" spans="1:22" ht="15" customHeight="1" thickBot="1">
      <c r="A84" s="31">
        <v>36</v>
      </c>
      <c r="B84" s="29" t="s">
        <v>17</v>
      </c>
      <c r="C84" s="41" t="s">
        <v>81</v>
      </c>
      <c r="D84" s="41"/>
      <c r="E84" s="41"/>
      <c r="F84" s="9">
        <f>IF(E85=1,5,IF(E85=2,4,IF(E85=3,3,IF(E85=4,2,IF(E85=5,1,IF(E85="DQ",0,0))))))</f>
        <v>5</v>
      </c>
      <c r="G84" s="41" t="s">
        <v>138</v>
      </c>
      <c r="H84" s="41"/>
      <c r="I84" s="41"/>
      <c r="J84" s="9">
        <f>IF(I85=1,5,IF(I85=2,4,IF(I85=3,3,IF(I85=4,2,IF(I85=5,1,IF(I85="DQ",0,0))))))</f>
        <v>1</v>
      </c>
      <c r="K84" s="41" t="s">
        <v>44</v>
      </c>
      <c r="L84" s="41"/>
      <c r="M84" s="41"/>
      <c r="N84" s="9">
        <f>IF(M85=1,5,IF(M85=2,4,IF(M85=3,3,IF(M85=4,2,IF(M85=5,1,IF(M85="DQ",0,0))))))</f>
        <v>4</v>
      </c>
      <c r="O84" s="41" t="s">
        <v>69</v>
      </c>
      <c r="P84" s="41"/>
      <c r="Q84" s="41"/>
      <c r="R84" s="9">
        <f>IF(Q85=1,5,IF(Q85=2,4,IF(Q85=3,3,IF(Q85=4,2,IF(Q85=5,1,IF(Q85="DQ",0,0))))))</f>
        <v>2</v>
      </c>
      <c r="S84" s="41" t="s">
        <v>111</v>
      </c>
      <c r="T84" s="41"/>
      <c r="U84" s="41"/>
      <c r="V84" s="9">
        <f>IF(U85=1,5,IF(U85=2,4,IF(U85=3,3,IF(U85=4,2,IF(U85=5,1,IF(U85="DQ",0,0))))))</f>
        <v>3</v>
      </c>
    </row>
    <row r="85" spans="1:22" ht="15" customHeight="1" thickBot="1">
      <c r="A85" s="37" t="s">
        <v>23</v>
      </c>
      <c r="B85" s="38"/>
      <c r="C85" s="42">
        <v>1909</v>
      </c>
      <c r="D85" s="42"/>
      <c r="E85" s="14">
        <v>1</v>
      </c>
      <c r="F85" s="8">
        <f>F83+F84</f>
        <v>126</v>
      </c>
      <c r="G85" s="42">
        <v>2297</v>
      </c>
      <c r="H85" s="42"/>
      <c r="I85" s="14">
        <v>5</v>
      </c>
      <c r="J85" s="8">
        <f>J83+J84</f>
        <v>99</v>
      </c>
      <c r="K85" s="42">
        <v>2076</v>
      </c>
      <c r="L85" s="42"/>
      <c r="M85" s="14">
        <v>2</v>
      </c>
      <c r="N85" s="8">
        <f>N83+N84</f>
        <v>100</v>
      </c>
      <c r="O85" s="42">
        <v>2260</v>
      </c>
      <c r="P85" s="42"/>
      <c r="Q85" s="14">
        <v>4</v>
      </c>
      <c r="R85" s="8">
        <f>R83+R84</f>
        <v>125</v>
      </c>
      <c r="S85" s="42">
        <v>2096</v>
      </c>
      <c r="T85" s="42"/>
      <c r="U85" s="14">
        <v>3</v>
      </c>
      <c r="V85" s="8">
        <f>V83+V84</f>
        <v>82</v>
      </c>
    </row>
    <row r="86" spans="1:22" ht="15" customHeight="1" thickBot="1">
      <c r="A86" s="31">
        <v>37</v>
      </c>
      <c r="B86" s="29" t="s">
        <v>8</v>
      </c>
      <c r="C86" s="41" t="s">
        <v>91</v>
      </c>
      <c r="D86" s="41"/>
      <c r="E86" s="41"/>
      <c r="F86" s="9">
        <f>IF(E87=1,5,IF(E87=2,4,IF(E87=3,3,IF(E87=4,2,IF(E87=5,1,IF(E87="DQ",0,0))))))</f>
        <v>3</v>
      </c>
      <c r="G86" s="41" t="s">
        <v>116</v>
      </c>
      <c r="H86" s="41"/>
      <c r="I86" s="41"/>
      <c r="J86" s="9">
        <f>IF(I87=1,5,IF(I87=2,4,IF(I87=3,3,IF(I87=4,2,IF(I87=5,1,IF(I87="DQ",0,0))))))</f>
        <v>4</v>
      </c>
      <c r="K86" s="41" t="s">
        <v>58</v>
      </c>
      <c r="L86" s="41"/>
      <c r="M86" s="41"/>
      <c r="N86" s="9">
        <f>IF(M87=1,5,IF(M87=2,4,IF(M87=3,3,IF(M87=4,2,IF(M87=5,1,IF(M87="DQ",0,0))))))</f>
        <v>1</v>
      </c>
      <c r="O86" s="41" t="s">
        <v>62</v>
      </c>
      <c r="P86" s="41"/>
      <c r="Q86" s="41"/>
      <c r="R86" s="9">
        <f>IF(Q87=1,5,IF(Q87=2,4,IF(Q87=3,3,IF(Q87=4,2,IF(Q87=5,1,IF(Q87="DQ",0,0))))))</f>
        <v>5</v>
      </c>
      <c r="S86" s="41" t="s">
        <v>106</v>
      </c>
      <c r="T86" s="41"/>
      <c r="U86" s="41"/>
      <c r="V86" s="9">
        <f>IF(U87=1,5,IF(U87=2,4,IF(U87=3,3,IF(U87=4,2,IF(U87=5,1,IF(U87="DQ",0,0))))))</f>
        <v>2</v>
      </c>
    </row>
    <row r="87" spans="1:22" ht="15" customHeight="1" thickBot="1">
      <c r="A87" s="37" t="s">
        <v>24</v>
      </c>
      <c r="B87" s="38"/>
      <c r="C87" s="42">
        <v>5191</v>
      </c>
      <c r="D87" s="42"/>
      <c r="E87" s="14">
        <v>3</v>
      </c>
      <c r="F87" s="8">
        <f>F85+F86</f>
        <v>129</v>
      </c>
      <c r="G87" s="42">
        <v>5020</v>
      </c>
      <c r="H87" s="42"/>
      <c r="I87" s="14">
        <v>2</v>
      </c>
      <c r="J87" s="8">
        <f>J85+J86</f>
        <v>103</v>
      </c>
      <c r="K87" s="42">
        <v>5821</v>
      </c>
      <c r="L87" s="42"/>
      <c r="M87" s="14">
        <v>5</v>
      </c>
      <c r="N87" s="8">
        <f>N85+N86</f>
        <v>101</v>
      </c>
      <c r="O87" s="42">
        <v>4943</v>
      </c>
      <c r="P87" s="42"/>
      <c r="Q87" s="14">
        <v>1</v>
      </c>
      <c r="R87" s="8">
        <f>R85+R86</f>
        <v>130</v>
      </c>
      <c r="S87" s="42">
        <v>5524</v>
      </c>
      <c r="T87" s="42"/>
      <c r="U87" s="14">
        <v>4</v>
      </c>
      <c r="V87" s="8">
        <f>V85+V86</f>
        <v>84</v>
      </c>
    </row>
    <row r="88" spans="1:22" ht="15" customHeight="1" thickBot="1">
      <c r="A88" s="31">
        <v>38</v>
      </c>
      <c r="B88" s="29" t="s">
        <v>8</v>
      </c>
      <c r="C88" s="41" t="s">
        <v>92</v>
      </c>
      <c r="D88" s="41"/>
      <c r="E88" s="41"/>
      <c r="F88" s="9">
        <f>IF(E89=1,5,IF(E89=2,4,IF(E89=3,3,IF(E89=4,2,IF(E89=5,1,IF(E89="DQ",0,0))))))</f>
        <v>4</v>
      </c>
      <c r="G88" s="41" t="s">
        <v>126</v>
      </c>
      <c r="H88" s="41"/>
      <c r="I88" s="41"/>
      <c r="J88" s="9">
        <f>IF(I89=1,5,IF(I89=2,4,IF(I89=3,3,IF(I89=4,2,IF(I89=5,1,IF(I89="DQ",0,0))))))</f>
        <v>5</v>
      </c>
      <c r="K88" s="41" t="s">
        <v>51</v>
      </c>
      <c r="L88" s="41"/>
      <c r="M88" s="41"/>
      <c r="N88" s="9">
        <f>IF(M89=1,5,IF(M89=2,4,IF(M89=3,3,IF(M89=4,2,IF(M89=5,1,IF(M89="DQ",0,0))))))</f>
        <v>1</v>
      </c>
      <c r="O88" s="41" t="s">
        <v>71</v>
      </c>
      <c r="P88" s="41"/>
      <c r="Q88" s="41"/>
      <c r="R88" s="9">
        <f>IF(Q89=1,5,IF(Q89=2,4,IF(Q89=3,3,IF(Q89=4,2,IF(Q89=5,1,IF(Q89="DQ",0,0))))))</f>
        <v>2</v>
      </c>
      <c r="S88" s="41" t="s">
        <v>112</v>
      </c>
      <c r="T88" s="41"/>
      <c r="U88" s="41"/>
      <c r="V88" s="9">
        <f>IF(U89=1,5,IF(U89=2,4,IF(U89=3,3,IF(U89=4,2,IF(U89=5,1,IF(U89="DQ",0,0))))))</f>
        <v>3</v>
      </c>
    </row>
    <row r="89" spans="1:22" ht="15" customHeight="1" thickBot="1">
      <c r="A89" s="37" t="s">
        <v>25</v>
      </c>
      <c r="B89" s="38"/>
      <c r="C89" s="50">
        <v>4988</v>
      </c>
      <c r="D89" s="50"/>
      <c r="E89" s="16">
        <v>2</v>
      </c>
      <c r="F89" s="8">
        <f>F87+F88</f>
        <v>133</v>
      </c>
      <c r="G89" s="50">
        <v>4969</v>
      </c>
      <c r="H89" s="50"/>
      <c r="I89" s="16">
        <v>1</v>
      </c>
      <c r="J89" s="8">
        <f>J87+J88</f>
        <v>108</v>
      </c>
      <c r="K89" s="50">
        <v>5780</v>
      </c>
      <c r="L89" s="50"/>
      <c r="M89" s="16">
        <v>5</v>
      </c>
      <c r="N89" s="8">
        <f>N87+N88</f>
        <v>102</v>
      </c>
      <c r="O89" s="50">
        <v>5272</v>
      </c>
      <c r="P89" s="50"/>
      <c r="Q89" s="16">
        <v>4</v>
      </c>
      <c r="R89" s="8">
        <f>R87+R88</f>
        <v>132</v>
      </c>
      <c r="S89" s="50">
        <v>5156</v>
      </c>
      <c r="T89" s="50"/>
      <c r="U89" s="16">
        <v>3</v>
      </c>
      <c r="V89" s="8">
        <f>V87+V88</f>
        <v>87</v>
      </c>
    </row>
    <row r="90" spans="1:22" ht="15" customHeight="1" thickBot="1">
      <c r="A90" s="31">
        <v>39</v>
      </c>
      <c r="B90" s="29" t="s">
        <v>12</v>
      </c>
      <c r="C90" s="41" t="s">
        <v>80</v>
      </c>
      <c r="D90" s="41"/>
      <c r="E90" s="41"/>
      <c r="F90" s="9">
        <f>IF(E91=1,5,IF(E91=2,4,IF(E91=3,3,IF(E91=4,2,IF(E91=5,1,IF(E91="DQ",0,0))))))</f>
        <v>4</v>
      </c>
      <c r="G90" s="41" t="s">
        <v>125</v>
      </c>
      <c r="H90" s="41"/>
      <c r="I90" s="41"/>
      <c r="J90" s="9">
        <f>IF(I91=1,5,IF(I91=2,4,IF(I91=3,3,IF(I91=4,2,IF(I91=5,1,IF(I91="DQ",0,0))))))</f>
        <v>2</v>
      </c>
      <c r="K90" s="41" t="s">
        <v>59</v>
      </c>
      <c r="L90" s="41"/>
      <c r="M90" s="41"/>
      <c r="N90" s="9">
        <f>IF(M91=1,5,IF(M91=2,4,IF(M91=3,3,IF(M91=4,2,IF(M91=5,1,IF(M91="DQ",0,0))))))</f>
        <v>1</v>
      </c>
      <c r="O90" s="41" t="s">
        <v>72</v>
      </c>
      <c r="P90" s="41"/>
      <c r="Q90" s="41"/>
      <c r="R90" s="9">
        <f>IF(Q91=1,5,IF(Q91=2,4,IF(Q91=3,3,IF(Q91=4,2,IF(Q91=5,1,IF(Q91="DQ",0,0))))))</f>
        <v>3</v>
      </c>
      <c r="S90" s="41" t="s">
        <v>139</v>
      </c>
      <c r="T90" s="41"/>
      <c r="U90" s="41"/>
      <c r="V90" s="9">
        <f>IF(U91=1,5,IF(U91=2,4,IF(U91=3,3,IF(U91=4,2,IF(U91=5,1,IF(U91="DQ",0,0))))))</f>
        <v>5</v>
      </c>
    </row>
    <row r="91" spans="1:22" ht="15" customHeight="1" thickBot="1">
      <c r="A91" s="37" t="s">
        <v>18</v>
      </c>
      <c r="B91" s="38"/>
      <c r="C91" s="42">
        <v>4206</v>
      </c>
      <c r="D91" s="42"/>
      <c r="E91" s="14">
        <v>2</v>
      </c>
      <c r="F91" s="8">
        <f>F89+F90</f>
        <v>137</v>
      </c>
      <c r="G91" s="42">
        <v>4704</v>
      </c>
      <c r="H91" s="42"/>
      <c r="I91" s="14">
        <v>4</v>
      </c>
      <c r="J91" s="8">
        <f>J89+J90</f>
        <v>110</v>
      </c>
      <c r="K91" s="42">
        <v>4958</v>
      </c>
      <c r="L91" s="42"/>
      <c r="M91" s="14">
        <v>5</v>
      </c>
      <c r="N91" s="8">
        <f>N89+N90</f>
        <v>103</v>
      </c>
      <c r="O91" s="42">
        <v>4232</v>
      </c>
      <c r="P91" s="42"/>
      <c r="Q91" s="14">
        <v>3</v>
      </c>
      <c r="R91" s="8">
        <f>R89+R90</f>
        <v>135</v>
      </c>
      <c r="S91" s="42">
        <v>4153</v>
      </c>
      <c r="T91" s="42"/>
      <c r="U91" s="14">
        <v>1</v>
      </c>
      <c r="V91" s="8">
        <f>V89+V90</f>
        <v>92</v>
      </c>
    </row>
    <row r="92" spans="1:22" ht="15" customHeight="1" thickBot="1">
      <c r="A92" s="31">
        <v>40</v>
      </c>
      <c r="B92" s="29" t="s">
        <v>12</v>
      </c>
      <c r="C92" s="41" t="s">
        <v>90</v>
      </c>
      <c r="D92" s="41"/>
      <c r="E92" s="41"/>
      <c r="F92" s="9">
        <f>IF(E93=1,5,IF(E93=2,4,IF(E93=3,3,IF(E93=4,2,IF(E93=5,1,IF(E93="DQ",0,0))))))</f>
        <v>3</v>
      </c>
      <c r="G92" s="41" t="s">
        <v>117</v>
      </c>
      <c r="H92" s="41"/>
      <c r="I92" s="41"/>
      <c r="J92" s="9">
        <f>IF(I93=1,5,IF(I93=2,4,IF(I93=3,3,IF(I93=4,2,IF(I93=5,1,IF(I93="DQ",0,0))))))</f>
        <v>5</v>
      </c>
      <c r="K92" s="41" t="s">
        <v>60</v>
      </c>
      <c r="L92" s="41"/>
      <c r="M92" s="41"/>
      <c r="N92" s="9">
        <f>IF(M93=1,5,IF(M93=2,4,IF(M93=3,3,IF(M93=4,2,IF(M93=5,1,IF(M93="DQ",0,0))))))</f>
        <v>2</v>
      </c>
      <c r="O92" s="41" t="s">
        <v>73</v>
      </c>
      <c r="P92" s="41"/>
      <c r="Q92" s="41"/>
      <c r="R92" s="9">
        <f>IF(Q93=1,5,IF(Q93=2,4,IF(Q93=3,3,IF(Q93=4,2,IF(Q93=5,1,IF(Q93="DQ",0,0))))))</f>
        <v>1</v>
      </c>
      <c r="S92" s="41" t="s">
        <v>109</v>
      </c>
      <c r="T92" s="41"/>
      <c r="U92" s="41"/>
      <c r="V92" s="9">
        <f>IF(U93=1,5,IF(U93=2,4,IF(U93=3,3,IF(U93=4,2,IF(U93=5,1,IF(U93="DQ",0,0))))))</f>
        <v>4</v>
      </c>
    </row>
    <row r="93" spans="1:22" ht="15" customHeight="1" thickBot="1">
      <c r="A93" s="37" t="s">
        <v>19</v>
      </c>
      <c r="B93" s="38"/>
      <c r="C93" s="42">
        <v>4702</v>
      </c>
      <c r="D93" s="42"/>
      <c r="E93" s="14">
        <v>3</v>
      </c>
      <c r="F93" s="8">
        <f>F91+F92</f>
        <v>140</v>
      </c>
      <c r="G93" s="42">
        <v>4028</v>
      </c>
      <c r="H93" s="42"/>
      <c r="I93" s="14">
        <v>1</v>
      </c>
      <c r="J93" s="8">
        <f>J91+J92</f>
        <v>115</v>
      </c>
      <c r="K93" s="42">
        <v>4793</v>
      </c>
      <c r="L93" s="42"/>
      <c r="M93" s="14">
        <v>4</v>
      </c>
      <c r="N93" s="8">
        <f>N91+N92</f>
        <v>105</v>
      </c>
      <c r="O93" s="42">
        <v>5003</v>
      </c>
      <c r="P93" s="42"/>
      <c r="Q93" s="14">
        <v>5</v>
      </c>
      <c r="R93" s="8">
        <f>R91+R92</f>
        <v>136</v>
      </c>
      <c r="S93" s="42">
        <v>4328</v>
      </c>
      <c r="T93" s="42"/>
      <c r="U93" s="14">
        <v>2</v>
      </c>
      <c r="V93" s="8">
        <f>V91+V92</f>
        <v>96</v>
      </c>
    </row>
    <row r="94" spans="1:22" ht="15" customHeight="1" thickBot="1">
      <c r="A94" s="31">
        <v>42</v>
      </c>
      <c r="B94" s="29" t="s">
        <v>10</v>
      </c>
      <c r="C94" s="41" t="s">
        <v>96</v>
      </c>
      <c r="D94" s="41"/>
      <c r="E94" s="41"/>
      <c r="F94" s="9">
        <f>IF(E95=1,5,IF(E95=2,4,IF(E95=3,3,IF(E95=4,2,IF(E95=5,1,IF(E95="DQ",0,0))))))</f>
        <v>2</v>
      </c>
      <c r="G94" s="41" t="s">
        <v>118</v>
      </c>
      <c r="H94" s="41"/>
      <c r="I94" s="41"/>
      <c r="J94" s="9">
        <f>IF(I95=1,5,IF(I95=2,4,IF(I95=3,3,IF(I95=4,2,IF(I95=5,1,IF(I95="DQ",0,0))))))</f>
        <v>5</v>
      </c>
      <c r="K94" s="41" t="s">
        <v>40</v>
      </c>
      <c r="L94" s="41"/>
      <c r="M94" s="41"/>
      <c r="N94" s="9">
        <f>IF(M95=1,5,IF(M95=2,4,IF(M95=3,3,IF(M95=4,2,IF(M95=5,1,IF(M95="DQ",0,0))))))</f>
        <v>1</v>
      </c>
      <c r="O94" s="41" t="s">
        <v>76</v>
      </c>
      <c r="P94" s="41"/>
      <c r="Q94" s="41"/>
      <c r="R94" s="9">
        <f>IF(Q95=1,5,IF(Q95=2,4,IF(Q95=3,3,IF(Q95=4,2,IF(Q95=5,1,IF(Q95="DQ",0,0))))))</f>
        <v>4</v>
      </c>
      <c r="S94" s="41" t="s">
        <v>113</v>
      </c>
      <c r="T94" s="41"/>
      <c r="U94" s="41"/>
      <c r="V94" s="9">
        <f>IF(U95=1,5,IF(U95=2,4,IF(U95=3,3,IF(U95=4,2,IF(U95=5,1,IF(U95="DQ",0,0))))))</f>
        <v>3</v>
      </c>
    </row>
    <row r="95" spans="1:22" ht="15" customHeight="1" thickBot="1">
      <c r="A95" s="37" t="s">
        <v>20</v>
      </c>
      <c r="B95" s="38"/>
      <c r="C95" s="42">
        <v>13363</v>
      </c>
      <c r="D95" s="42"/>
      <c r="E95" s="14">
        <v>4</v>
      </c>
      <c r="F95" s="8">
        <f>F93+F94</f>
        <v>142</v>
      </c>
      <c r="G95" s="42">
        <v>12734</v>
      </c>
      <c r="H95" s="42"/>
      <c r="I95" s="14">
        <v>1</v>
      </c>
      <c r="J95" s="8">
        <f>J93+J94</f>
        <v>120</v>
      </c>
      <c r="K95" s="42">
        <v>13562</v>
      </c>
      <c r="L95" s="42"/>
      <c r="M95" s="14">
        <v>5</v>
      </c>
      <c r="N95" s="8">
        <f>N93+N94</f>
        <v>106</v>
      </c>
      <c r="O95" s="42">
        <v>12855</v>
      </c>
      <c r="P95" s="42"/>
      <c r="Q95" s="14">
        <v>2</v>
      </c>
      <c r="R95" s="8">
        <f>R93+R94</f>
        <v>140</v>
      </c>
      <c r="S95" s="42">
        <v>12825</v>
      </c>
      <c r="T95" s="42"/>
      <c r="U95" s="14">
        <v>3</v>
      </c>
      <c r="V95" s="8">
        <f>V93+V94</f>
        <v>99</v>
      </c>
    </row>
    <row r="96" spans="1:22" ht="15" customHeight="1" thickBot="1">
      <c r="A96" s="31">
        <v>42</v>
      </c>
      <c r="B96" s="29" t="s">
        <v>10</v>
      </c>
      <c r="C96" s="41" t="s">
        <v>97</v>
      </c>
      <c r="D96" s="41"/>
      <c r="E96" s="41"/>
      <c r="F96" s="9">
        <f>IF(E97=1,5,IF(E97=2,4,IF(E97=3,3,IF(E97=4,2,IF(E97=5,1,IF(E97="DQ",0,0))))))</f>
        <v>5</v>
      </c>
      <c r="G96" s="41" t="s">
        <v>119</v>
      </c>
      <c r="H96" s="41"/>
      <c r="I96" s="41"/>
      <c r="J96" s="9">
        <f>IF(I97=1,5,IF(I97=2,4,IF(I97=3,3,IF(I97=4,2,IF(I97=5,1,IF(I97="DQ",0,0))))))</f>
        <v>3</v>
      </c>
      <c r="K96" s="41" t="s">
        <v>41</v>
      </c>
      <c r="L96" s="41"/>
      <c r="M96" s="41"/>
      <c r="N96" s="9">
        <f>IF(M97=1,5,IF(M97=2,4,IF(M97=3,3,IF(M97=4,2,IF(M97=5,1,IF(M97="DQ",0,0))))))</f>
        <v>1</v>
      </c>
      <c r="O96" s="41" t="s">
        <v>63</v>
      </c>
      <c r="P96" s="41"/>
      <c r="Q96" s="41"/>
      <c r="R96" s="9">
        <f>IF(Q97=1,5,IF(Q97=2,4,IF(Q97=3,3,IF(Q97=4,2,IF(Q97=5,1,IF(Q97="DQ",0,0))))))</f>
        <v>2</v>
      </c>
      <c r="S96" s="41" t="s">
        <v>110</v>
      </c>
      <c r="T96" s="41"/>
      <c r="U96" s="41"/>
      <c r="V96" s="9">
        <f>IF(U97=1,5,IF(U97=2,4,IF(U97=3,3,IF(U97=4,2,IF(U97=5,1,IF(U97="DQ",0,0))))))</f>
        <v>4</v>
      </c>
    </row>
    <row r="97" spans="1:22" ht="15" customHeight="1" thickBot="1">
      <c r="A97" s="37" t="s">
        <v>21</v>
      </c>
      <c r="B97" s="38"/>
      <c r="C97" s="42">
        <v>12812</v>
      </c>
      <c r="D97" s="42"/>
      <c r="E97" s="14">
        <v>1</v>
      </c>
      <c r="F97" s="8">
        <f>F95+F96</f>
        <v>147</v>
      </c>
      <c r="G97" s="42">
        <v>13039</v>
      </c>
      <c r="H97" s="42"/>
      <c r="I97" s="14">
        <v>3</v>
      </c>
      <c r="J97" s="8">
        <f>J95+J96</f>
        <v>123</v>
      </c>
      <c r="K97" s="42">
        <v>13296</v>
      </c>
      <c r="L97" s="42"/>
      <c r="M97" s="14">
        <v>5</v>
      </c>
      <c r="N97" s="8">
        <f>N95+N96</f>
        <v>107</v>
      </c>
      <c r="O97" s="42">
        <v>13296</v>
      </c>
      <c r="P97" s="42"/>
      <c r="Q97" s="14">
        <v>4</v>
      </c>
      <c r="R97" s="8">
        <f>R95+R96</f>
        <v>142</v>
      </c>
      <c r="S97" s="42">
        <v>12899</v>
      </c>
      <c r="T97" s="42"/>
      <c r="U97" s="14">
        <v>2</v>
      </c>
      <c r="V97" s="8">
        <f>V95+V96</f>
        <v>103</v>
      </c>
    </row>
    <row r="98" spans="1:22" ht="15" customHeight="1" thickBot="1">
      <c r="A98" s="31">
        <v>43</v>
      </c>
      <c r="B98" s="29" t="s">
        <v>26</v>
      </c>
      <c r="C98" s="41" t="s">
        <v>61</v>
      </c>
      <c r="D98" s="41"/>
      <c r="E98" s="41"/>
      <c r="F98" s="9">
        <f>IF(E99=1,5,IF(E99=2,4,IF(E99=3,3,IF(E99=4,2,IF(E99=5,1,IF(E99="DQ",0,0))))))</f>
        <v>5</v>
      </c>
      <c r="G98" s="41" t="s">
        <v>61</v>
      </c>
      <c r="H98" s="41"/>
      <c r="I98" s="41"/>
      <c r="J98" s="9">
        <f>IF(I99=1,5,IF(I99=2,4,IF(I99=3,3,IF(I99=4,2,IF(I99=5,1,IF(I99="DQ",0,0))))))</f>
        <v>0</v>
      </c>
      <c r="K98" s="41" t="s">
        <v>61</v>
      </c>
      <c r="L98" s="41"/>
      <c r="M98" s="41"/>
      <c r="N98" s="9">
        <f>IF(M99=1,5,IF(M99=2,4,IF(M99=3,3,IF(M99=4,2,IF(M99=5,1,IF(M99="DQ",0,0))))))</f>
        <v>3</v>
      </c>
      <c r="O98" s="41" t="s">
        <v>61</v>
      </c>
      <c r="P98" s="41"/>
      <c r="Q98" s="41"/>
      <c r="R98" s="9">
        <f>IF(Q99=1,5,IF(Q99=2,4,IF(Q99=3,3,IF(Q99=4,2,IF(Q99=5,1,IF(Q99="DQ",0,0))))))</f>
        <v>4</v>
      </c>
      <c r="S98" s="41" t="s">
        <v>115</v>
      </c>
      <c r="T98" s="41"/>
      <c r="U98" s="41"/>
      <c r="V98" s="9">
        <f>IF(U99=1,5,IF(U99=2,4,IF(U99=3,3,IF(U99=4,2,IF(U99=5,1,IF(U99="DQ",0,0))))))</f>
        <v>2</v>
      </c>
    </row>
    <row r="99" spans="1:22" ht="15" customHeight="1" thickBot="1">
      <c r="A99" s="47" t="s">
        <v>30</v>
      </c>
      <c r="B99" s="44" t="s">
        <v>9</v>
      </c>
      <c r="C99" s="49">
        <v>21430</v>
      </c>
      <c r="D99" s="49"/>
      <c r="E99" s="15">
        <v>1</v>
      </c>
      <c r="F99" s="10">
        <f>F97+F98</f>
        <v>152</v>
      </c>
      <c r="G99" s="49" t="s">
        <v>142</v>
      </c>
      <c r="H99" s="49"/>
      <c r="I99" s="15"/>
      <c r="J99" s="10">
        <f>J97+J98</f>
        <v>123</v>
      </c>
      <c r="K99" s="49">
        <v>21986</v>
      </c>
      <c r="L99" s="49"/>
      <c r="M99" s="15">
        <v>3</v>
      </c>
      <c r="N99" s="10">
        <f>N97+N98</f>
        <v>110</v>
      </c>
      <c r="O99" s="49">
        <v>21772</v>
      </c>
      <c r="P99" s="49"/>
      <c r="Q99" s="15">
        <v>2</v>
      </c>
      <c r="R99" s="10">
        <f>R97+R98</f>
        <v>146</v>
      </c>
      <c r="S99" s="49">
        <v>22597</v>
      </c>
      <c r="T99" s="49"/>
      <c r="U99" s="15">
        <v>4</v>
      </c>
      <c r="V99" s="10">
        <f>V97+V98</f>
        <v>105</v>
      </c>
    </row>
    <row r="100" spans="1:22" customFormat="1" ht="15" customHeight="1" thickTop="1">
      <c r="A100" s="17"/>
      <c r="B100" s="18"/>
    </row>
    <row r="101" spans="1:22" ht="15" customHeight="1">
      <c r="J101" s="40" t="s">
        <v>27</v>
      </c>
      <c r="K101" s="40"/>
      <c r="L101" s="40"/>
      <c r="M101" s="40"/>
      <c r="N101" s="40"/>
      <c r="O101" s="40"/>
    </row>
    <row r="102" spans="1:22" ht="15" customHeight="1">
      <c r="J102" s="1"/>
      <c r="K102" s="11"/>
      <c r="L102" s="12" t="str">
        <f>D3</f>
        <v>Cambridge</v>
      </c>
      <c r="M102" s="39">
        <f>F99</f>
        <v>152</v>
      </c>
      <c r="N102" s="39"/>
    </row>
    <row r="103" spans="1:22" ht="15" customHeight="1">
      <c r="J103" s="1"/>
      <c r="K103" s="11"/>
      <c r="L103" s="12" t="str">
        <f>H3</f>
        <v>Grantham</v>
      </c>
      <c r="M103" s="39">
        <f>J99</f>
        <v>123</v>
      </c>
      <c r="N103" s="39"/>
      <c r="O103" s="13"/>
      <c r="Q103" s="2"/>
      <c r="S103" s="13"/>
      <c r="U103" s="2"/>
    </row>
    <row r="104" spans="1:22" ht="15" customHeight="1">
      <c r="J104" s="1"/>
      <c r="K104" s="11"/>
      <c r="L104" s="12" t="str">
        <f>L3</f>
        <v>Boston B</v>
      </c>
      <c r="M104" s="39">
        <f>N99</f>
        <v>110</v>
      </c>
      <c r="N104" s="39"/>
      <c r="O104" s="13"/>
      <c r="Q104" s="2"/>
      <c r="S104" s="13"/>
      <c r="U104" s="2"/>
    </row>
    <row r="105" spans="1:22" ht="15" customHeight="1">
      <c r="J105" s="1"/>
      <c r="K105" s="11"/>
      <c r="L105" s="12" t="str">
        <f>P3</f>
        <v>Peterborough</v>
      </c>
      <c r="M105" s="39">
        <f>R99</f>
        <v>146</v>
      </c>
      <c r="N105" s="39"/>
      <c r="O105" s="13"/>
      <c r="Q105" s="2"/>
      <c r="S105" s="13"/>
      <c r="U105" s="2"/>
    </row>
    <row r="106" spans="1:22" ht="15" customHeight="1">
      <c r="J106" s="1"/>
      <c r="K106" s="11"/>
      <c r="L106" s="12" t="str">
        <f>T3</f>
        <v>Mildenhall</v>
      </c>
      <c r="M106" s="39">
        <f>V99</f>
        <v>105</v>
      </c>
      <c r="N106" s="39"/>
      <c r="O106" s="13"/>
      <c r="Q106" s="2"/>
      <c r="S106" s="13"/>
      <c r="U106" s="2"/>
    </row>
    <row r="107" spans="1:22" ht="15" customHeight="1">
      <c r="O107" s="13"/>
      <c r="Q107" s="2"/>
      <c r="S107" s="13"/>
      <c r="U107" s="2"/>
    </row>
  </sheetData>
  <mergeCells count="543">
    <mergeCell ref="S85:T85"/>
    <mergeCell ref="C84:E84"/>
    <mergeCell ref="G84:I84"/>
    <mergeCell ref="K84:M84"/>
    <mergeCell ref="O84:Q84"/>
    <mergeCell ref="S84:U84"/>
    <mergeCell ref="C85:D85"/>
    <mergeCell ref="G85:H85"/>
    <mergeCell ref="K85:L85"/>
    <mergeCell ref="O85:P85"/>
    <mergeCell ref="M2:U2"/>
    <mergeCell ref="B2:L2"/>
    <mergeCell ref="C82:E82"/>
    <mergeCell ref="G82:I82"/>
    <mergeCell ref="K82:M82"/>
    <mergeCell ref="O82:Q82"/>
    <mergeCell ref="S82:U82"/>
    <mergeCell ref="S56:U56"/>
    <mergeCell ref="A57:B57"/>
    <mergeCell ref="O57:P57"/>
    <mergeCell ref="S83:T83"/>
    <mergeCell ref="C51:D51"/>
    <mergeCell ref="S52:U52"/>
    <mergeCell ref="S53:T53"/>
    <mergeCell ref="S54:U54"/>
    <mergeCell ref="C52:E52"/>
    <mergeCell ref="C83:D83"/>
    <mergeCell ref="G83:H83"/>
    <mergeCell ref="K83:L83"/>
    <mergeCell ref="O83:P83"/>
    <mergeCell ref="G50:I50"/>
    <mergeCell ref="C50:E50"/>
    <mergeCell ref="S51:T51"/>
    <mergeCell ref="O51:P51"/>
    <mergeCell ref="K51:L51"/>
    <mergeCell ref="G51:H51"/>
    <mergeCell ref="S16:U16"/>
    <mergeCell ref="A17:B17"/>
    <mergeCell ref="C17:D17"/>
    <mergeCell ref="G17:H17"/>
    <mergeCell ref="K17:L17"/>
    <mergeCell ref="O17:P17"/>
    <mergeCell ref="S17:T17"/>
    <mergeCell ref="C16:E16"/>
    <mergeCell ref="G16:I16"/>
    <mergeCell ref="K16:M16"/>
    <mergeCell ref="O16:Q16"/>
    <mergeCell ref="B1:V1"/>
    <mergeCell ref="D3:F3"/>
    <mergeCell ref="H3:J3"/>
    <mergeCell ref="L3:N3"/>
    <mergeCell ref="P3:R3"/>
    <mergeCell ref="T3:V3"/>
    <mergeCell ref="A3:B3"/>
    <mergeCell ref="O4:Q4"/>
    <mergeCell ref="S4:U4"/>
    <mergeCell ref="S5:T5"/>
    <mergeCell ref="C4:E4"/>
    <mergeCell ref="G4:I4"/>
    <mergeCell ref="K4:M4"/>
    <mergeCell ref="C5:D5"/>
    <mergeCell ref="G5:H5"/>
    <mergeCell ref="K5:L5"/>
    <mergeCell ref="O5:P5"/>
    <mergeCell ref="O6:Q6"/>
    <mergeCell ref="S6:U6"/>
    <mergeCell ref="C7:D7"/>
    <mergeCell ref="G7:H7"/>
    <mergeCell ref="K7:L7"/>
    <mergeCell ref="O7:P7"/>
    <mergeCell ref="S7:T7"/>
    <mergeCell ref="C6:E6"/>
    <mergeCell ref="G6:I6"/>
    <mergeCell ref="K6:M6"/>
    <mergeCell ref="O8:Q8"/>
    <mergeCell ref="S8:U8"/>
    <mergeCell ref="C9:D9"/>
    <mergeCell ref="G9:H9"/>
    <mergeCell ref="K9:L9"/>
    <mergeCell ref="O9:P9"/>
    <mergeCell ref="S9:T9"/>
    <mergeCell ref="C8:E8"/>
    <mergeCell ref="G8:I8"/>
    <mergeCell ref="K8:M8"/>
    <mergeCell ref="O10:Q10"/>
    <mergeCell ref="S10:U10"/>
    <mergeCell ref="C11:D11"/>
    <mergeCell ref="G11:H11"/>
    <mergeCell ref="K11:L11"/>
    <mergeCell ref="O11:P11"/>
    <mergeCell ref="S11:T11"/>
    <mergeCell ref="C10:E10"/>
    <mergeCell ref="G10:I10"/>
    <mergeCell ref="K10:M10"/>
    <mergeCell ref="O12:Q12"/>
    <mergeCell ref="S12:U12"/>
    <mergeCell ref="C13:D13"/>
    <mergeCell ref="G13:H13"/>
    <mergeCell ref="K13:L13"/>
    <mergeCell ref="O13:P13"/>
    <mergeCell ref="S13:T13"/>
    <mergeCell ref="C12:E12"/>
    <mergeCell ref="G12:I12"/>
    <mergeCell ref="K12:M12"/>
    <mergeCell ref="O14:Q14"/>
    <mergeCell ref="S14:U14"/>
    <mergeCell ref="C15:D15"/>
    <mergeCell ref="G15:H15"/>
    <mergeCell ref="K15:L15"/>
    <mergeCell ref="O15:P15"/>
    <mergeCell ref="S15:T15"/>
    <mergeCell ref="C14:E14"/>
    <mergeCell ref="G14:I14"/>
    <mergeCell ref="K14:M14"/>
    <mergeCell ref="O18:Q18"/>
    <mergeCell ref="S18:U18"/>
    <mergeCell ref="C19:D19"/>
    <mergeCell ref="G19:H19"/>
    <mergeCell ref="K19:L19"/>
    <mergeCell ref="O19:P19"/>
    <mergeCell ref="S19:T19"/>
    <mergeCell ref="C18:E18"/>
    <mergeCell ref="G18:I18"/>
    <mergeCell ref="K18:M18"/>
    <mergeCell ref="O20:Q20"/>
    <mergeCell ref="S20:U20"/>
    <mergeCell ref="C21:D21"/>
    <mergeCell ref="G21:H21"/>
    <mergeCell ref="K21:L21"/>
    <mergeCell ref="O21:P21"/>
    <mergeCell ref="S21:T21"/>
    <mergeCell ref="C20:E20"/>
    <mergeCell ref="G20:I20"/>
    <mergeCell ref="K20:M20"/>
    <mergeCell ref="O22:Q22"/>
    <mergeCell ref="S22:U22"/>
    <mergeCell ref="C23:D23"/>
    <mergeCell ref="G23:H23"/>
    <mergeCell ref="K23:L23"/>
    <mergeCell ref="O23:P23"/>
    <mergeCell ref="S23:T23"/>
    <mergeCell ref="C22:E22"/>
    <mergeCell ref="G22:I22"/>
    <mergeCell ref="K22:M22"/>
    <mergeCell ref="O24:Q24"/>
    <mergeCell ref="S24:U24"/>
    <mergeCell ref="C25:D25"/>
    <mergeCell ref="G25:H25"/>
    <mergeCell ref="K25:L25"/>
    <mergeCell ref="O25:P25"/>
    <mergeCell ref="S25:T25"/>
    <mergeCell ref="C24:E24"/>
    <mergeCell ref="G24:I24"/>
    <mergeCell ref="K24:M24"/>
    <mergeCell ref="O26:Q26"/>
    <mergeCell ref="S26:U26"/>
    <mergeCell ref="C27:D27"/>
    <mergeCell ref="G27:H27"/>
    <mergeCell ref="K27:L27"/>
    <mergeCell ref="O27:P27"/>
    <mergeCell ref="S27:T27"/>
    <mergeCell ref="C26:E26"/>
    <mergeCell ref="G26:I26"/>
    <mergeCell ref="K26:M26"/>
    <mergeCell ref="O28:Q28"/>
    <mergeCell ref="S28:U28"/>
    <mergeCell ref="C29:D29"/>
    <mergeCell ref="G29:H29"/>
    <mergeCell ref="K29:L29"/>
    <mergeCell ref="O29:P29"/>
    <mergeCell ref="S29:T29"/>
    <mergeCell ref="C28:E28"/>
    <mergeCell ref="G28:I28"/>
    <mergeCell ref="K28:M28"/>
    <mergeCell ref="O30:Q30"/>
    <mergeCell ref="S30:U30"/>
    <mergeCell ref="C31:D31"/>
    <mergeCell ref="G31:H31"/>
    <mergeCell ref="K31:L31"/>
    <mergeCell ref="O31:P31"/>
    <mergeCell ref="S31:T31"/>
    <mergeCell ref="C30:E30"/>
    <mergeCell ref="G30:I30"/>
    <mergeCell ref="K30:M30"/>
    <mergeCell ref="O32:Q32"/>
    <mergeCell ref="S32:U32"/>
    <mergeCell ref="C33:D33"/>
    <mergeCell ref="G33:H33"/>
    <mergeCell ref="K33:L33"/>
    <mergeCell ref="O33:P33"/>
    <mergeCell ref="S33:T33"/>
    <mergeCell ref="C32:E32"/>
    <mergeCell ref="G32:I32"/>
    <mergeCell ref="K32:M32"/>
    <mergeCell ref="S34:U34"/>
    <mergeCell ref="C35:D35"/>
    <mergeCell ref="G35:H35"/>
    <mergeCell ref="K35:L35"/>
    <mergeCell ref="O35:P35"/>
    <mergeCell ref="S35:T35"/>
    <mergeCell ref="C34:E34"/>
    <mergeCell ref="G34:I34"/>
    <mergeCell ref="K34:M34"/>
    <mergeCell ref="O34:Q34"/>
    <mergeCell ref="C36:E36"/>
    <mergeCell ref="G36:I36"/>
    <mergeCell ref="K36:M36"/>
    <mergeCell ref="O36:Q36"/>
    <mergeCell ref="C37:D37"/>
    <mergeCell ref="G37:H37"/>
    <mergeCell ref="K37:L37"/>
    <mergeCell ref="O37:P37"/>
    <mergeCell ref="S36:U36"/>
    <mergeCell ref="S37:T37"/>
    <mergeCell ref="P38:R38"/>
    <mergeCell ref="T38:V38"/>
    <mergeCell ref="O39:Q39"/>
    <mergeCell ref="S39:U39"/>
    <mergeCell ref="D38:F38"/>
    <mergeCell ref="C39:E39"/>
    <mergeCell ref="G39:I39"/>
    <mergeCell ref="K39:M39"/>
    <mergeCell ref="H38:J38"/>
    <mergeCell ref="L38:N38"/>
    <mergeCell ref="S40:T40"/>
    <mergeCell ref="C41:E41"/>
    <mergeCell ref="G41:I41"/>
    <mergeCell ref="K41:M41"/>
    <mergeCell ref="O41:Q41"/>
    <mergeCell ref="S41:U41"/>
    <mergeCell ref="C40:D40"/>
    <mergeCell ref="G40:H40"/>
    <mergeCell ref="K40:L40"/>
    <mergeCell ref="O40:P40"/>
    <mergeCell ref="O42:Q42"/>
    <mergeCell ref="S42:U42"/>
    <mergeCell ref="C43:D43"/>
    <mergeCell ref="G43:H43"/>
    <mergeCell ref="K43:L43"/>
    <mergeCell ref="O43:P43"/>
    <mergeCell ref="S43:T43"/>
    <mergeCell ref="C42:E42"/>
    <mergeCell ref="G42:I42"/>
    <mergeCell ref="K42:M42"/>
    <mergeCell ref="O44:Q44"/>
    <mergeCell ref="S44:U44"/>
    <mergeCell ref="C45:D45"/>
    <mergeCell ref="G45:H45"/>
    <mergeCell ref="K45:L45"/>
    <mergeCell ref="O45:P45"/>
    <mergeCell ref="S45:T45"/>
    <mergeCell ref="C44:E44"/>
    <mergeCell ref="G44:I44"/>
    <mergeCell ref="K44:M44"/>
    <mergeCell ref="S46:U46"/>
    <mergeCell ref="C47:D47"/>
    <mergeCell ref="G47:H47"/>
    <mergeCell ref="K47:L47"/>
    <mergeCell ref="O47:P47"/>
    <mergeCell ref="S47:T47"/>
    <mergeCell ref="C46:E46"/>
    <mergeCell ref="G46:I46"/>
    <mergeCell ref="K46:M46"/>
    <mergeCell ref="C48:E48"/>
    <mergeCell ref="G48:I48"/>
    <mergeCell ref="K48:M48"/>
    <mergeCell ref="O46:Q46"/>
    <mergeCell ref="O48:Q48"/>
    <mergeCell ref="C49:D49"/>
    <mergeCell ref="G49:H49"/>
    <mergeCell ref="K49:L49"/>
    <mergeCell ref="O49:P49"/>
    <mergeCell ref="S48:U48"/>
    <mergeCell ref="S49:T49"/>
    <mergeCell ref="K53:L53"/>
    <mergeCell ref="O53:P53"/>
    <mergeCell ref="K52:M52"/>
    <mergeCell ref="O52:Q52"/>
    <mergeCell ref="S50:U50"/>
    <mergeCell ref="O50:Q50"/>
    <mergeCell ref="K50:M50"/>
    <mergeCell ref="C53:D53"/>
    <mergeCell ref="G53:H53"/>
    <mergeCell ref="C57:D57"/>
    <mergeCell ref="G57:H57"/>
    <mergeCell ref="C56:E56"/>
    <mergeCell ref="G56:I56"/>
    <mergeCell ref="C55:D55"/>
    <mergeCell ref="G55:H55"/>
    <mergeCell ref="C54:E54"/>
    <mergeCell ref="G54:I54"/>
    <mergeCell ref="K57:L57"/>
    <mergeCell ref="S55:T55"/>
    <mergeCell ref="O56:Q56"/>
    <mergeCell ref="S57:T57"/>
    <mergeCell ref="K56:M56"/>
    <mergeCell ref="G52:I52"/>
    <mergeCell ref="O54:Q54"/>
    <mergeCell ref="K55:L55"/>
    <mergeCell ref="O55:P55"/>
    <mergeCell ref="K54:M54"/>
    <mergeCell ref="O58:Q58"/>
    <mergeCell ref="S58:U58"/>
    <mergeCell ref="C59:D59"/>
    <mergeCell ref="G59:H59"/>
    <mergeCell ref="K59:L59"/>
    <mergeCell ref="O59:P59"/>
    <mergeCell ref="S59:T59"/>
    <mergeCell ref="C58:E58"/>
    <mergeCell ref="G58:I58"/>
    <mergeCell ref="K58:M58"/>
    <mergeCell ref="O60:Q60"/>
    <mergeCell ref="S60:U60"/>
    <mergeCell ref="C61:D61"/>
    <mergeCell ref="G61:H61"/>
    <mergeCell ref="K61:L61"/>
    <mergeCell ref="O61:P61"/>
    <mergeCell ref="S61:T61"/>
    <mergeCell ref="C60:E60"/>
    <mergeCell ref="G60:I60"/>
    <mergeCell ref="K60:M60"/>
    <mergeCell ref="O62:Q62"/>
    <mergeCell ref="S62:U62"/>
    <mergeCell ref="C63:D63"/>
    <mergeCell ref="G63:H63"/>
    <mergeCell ref="K63:L63"/>
    <mergeCell ref="O63:P63"/>
    <mergeCell ref="S63:T63"/>
    <mergeCell ref="C62:E62"/>
    <mergeCell ref="G62:I62"/>
    <mergeCell ref="K62:M62"/>
    <mergeCell ref="O64:Q64"/>
    <mergeCell ref="S64:U64"/>
    <mergeCell ref="C65:D65"/>
    <mergeCell ref="G65:H65"/>
    <mergeCell ref="K65:L65"/>
    <mergeCell ref="O65:P65"/>
    <mergeCell ref="S65:T65"/>
    <mergeCell ref="C64:E64"/>
    <mergeCell ref="G64:I64"/>
    <mergeCell ref="K64:M64"/>
    <mergeCell ref="O66:Q66"/>
    <mergeCell ref="S66:U66"/>
    <mergeCell ref="C67:D67"/>
    <mergeCell ref="G67:H67"/>
    <mergeCell ref="K67:L67"/>
    <mergeCell ref="O67:P67"/>
    <mergeCell ref="S67:T67"/>
    <mergeCell ref="C66:E66"/>
    <mergeCell ref="G66:I66"/>
    <mergeCell ref="K66:M66"/>
    <mergeCell ref="O68:Q68"/>
    <mergeCell ref="S68:U68"/>
    <mergeCell ref="C69:D69"/>
    <mergeCell ref="G69:H69"/>
    <mergeCell ref="K69:L69"/>
    <mergeCell ref="O69:P69"/>
    <mergeCell ref="S69:T69"/>
    <mergeCell ref="C68:E68"/>
    <mergeCell ref="G68:I68"/>
    <mergeCell ref="K68:M68"/>
    <mergeCell ref="O70:Q70"/>
    <mergeCell ref="S70:U70"/>
    <mergeCell ref="C71:D71"/>
    <mergeCell ref="G71:H71"/>
    <mergeCell ref="K71:L71"/>
    <mergeCell ref="O71:P71"/>
    <mergeCell ref="S71:T71"/>
    <mergeCell ref="C70:E70"/>
    <mergeCell ref="G70:I70"/>
    <mergeCell ref="K70:M70"/>
    <mergeCell ref="O72:Q72"/>
    <mergeCell ref="S72:U72"/>
    <mergeCell ref="C73:D73"/>
    <mergeCell ref="G73:H73"/>
    <mergeCell ref="K73:L73"/>
    <mergeCell ref="O73:P73"/>
    <mergeCell ref="S73:T73"/>
    <mergeCell ref="C72:E72"/>
    <mergeCell ref="G72:I72"/>
    <mergeCell ref="K72:M72"/>
    <mergeCell ref="O75:Q75"/>
    <mergeCell ref="S75:U75"/>
    <mergeCell ref="D74:F74"/>
    <mergeCell ref="C75:E75"/>
    <mergeCell ref="G75:I75"/>
    <mergeCell ref="K75:M75"/>
    <mergeCell ref="H74:J74"/>
    <mergeCell ref="L74:N74"/>
    <mergeCell ref="P74:R74"/>
    <mergeCell ref="T74:V74"/>
    <mergeCell ref="S76:T76"/>
    <mergeCell ref="C77:E77"/>
    <mergeCell ref="G77:I77"/>
    <mergeCell ref="K77:M77"/>
    <mergeCell ref="O77:Q77"/>
    <mergeCell ref="S77:U77"/>
    <mergeCell ref="C76:D76"/>
    <mergeCell ref="G76:H76"/>
    <mergeCell ref="O76:P76"/>
    <mergeCell ref="K76:L76"/>
    <mergeCell ref="K86:M86"/>
    <mergeCell ref="O80:Q80"/>
    <mergeCell ref="C81:D81"/>
    <mergeCell ref="G81:H81"/>
    <mergeCell ref="K81:L81"/>
    <mergeCell ref="O81:P81"/>
    <mergeCell ref="C80:E80"/>
    <mergeCell ref="K80:M80"/>
    <mergeCell ref="G80:I80"/>
    <mergeCell ref="K88:M88"/>
    <mergeCell ref="O86:Q86"/>
    <mergeCell ref="S86:U86"/>
    <mergeCell ref="G87:H87"/>
    <mergeCell ref="K87:L87"/>
    <mergeCell ref="O87:P87"/>
    <mergeCell ref="S87:T87"/>
    <mergeCell ref="S80:U80"/>
    <mergeCell ref="S81:T81"/>
    <mergeCell ref="G86:I86"/>
    <mergeCell ref="K90:M90"/>
    <mergeCell ref="O88:Q88"/>
    <mergeCell ref="C89:D89"/>
    <mergeCell ref="G89:H89"/>
    <mergeCell ref="K89:L89"/>
    <mergeCell ref="O89:P89"/>
    <mergeCell ref="C88:E88"/>
    <mergeCell ref="C87:D87"/>
    <mergeCell ref="C86:E86"/>
    <mergeCell ref="G88:I88"/>
    <mergeCell ref="K92:M92"/>
    <mergeCell ref="O90:Q90"/>
    <mergeCell ref="S90:U90"/>
    <mergeCell ref="G91:H91"/>
    <mergeCell ref="K91:L91"/>
    <mergeCell ref="O91:P91"/>
    <mergeCell ref="S91:T91"/>
    <mergeCell ref="S88:U88"/>
    <mergeCell ref="S89:T89"/>
    <mergeCell ref="S92:U92"/>
    <mergeCell ref="C93:D93"/>
    <mergeCell ref="G93:H93"/>
    <mergeCell ref="K93:L93"/>
    <mergeCell ref="O93:P93"/>
    <mergeCell ref="S93:T93"/>
    <mergeCell ref="C92:E92"/>
    <mergeCell ref="S94:U94"/>
    <mergeCell ref="C95:D95"/>
    <mergeCell ref="G95:H95"/>
    <mergeCell ref="K95:L95"/>
    <mergeCell ref="O95:P95"/>
    <mergeCell ref="S95:T95"/>
    <mergeCell ref="C94:E94"/>
    <mergeCell ref="K94:M94"/>
    <mergeCell ref="S96:U96"/>
    <mergeCell ref="C97:D97"/>
    <mergeCell ref="G97:H97"/>
    <mergeCell ref="K97:L97"/>
    <mergeCell ref="O97:P97"/>
    <mergeCell ref="S97:T97"/>
    <mergeCell ref="C96:E96"/>
    <mergeCell ref="K96:M96"/>
    <mergeCell ref="S98:U98"/>
    <mergeCell ref="C99:D99"/>
    <mergeCell ref="G99:H99"/>
    <mergeCell ref="K99:L99"/>
    <mergeCell ref="O99:P99"/>
    <mergeCell ref="S99:T99"/>
    <mergeCell ref="C98:E98"/>
    <mergeCell ref="K98:M98"/>
    <mergeCell ref="G98:I98"/>
    <mergeCell ref="A99:B99"/>
    <mergeCell ref="O98:Q98"/>
    <mergeCell ref="G94:I94"/>
    <mergeCell ref="O96:Q96"/>
    <mergeCell ref="G92:I92"/>
    <mergeCell ref="O94:Q94"/>
    <mergeCell ref="O92:Q92"/>
    <mergeCell ref="A91:B91"/>
    <mergeCell ref="A93:B93"/>
    <mergeCell ref="A95:B95"/>
    <mergeCell ref="A97:B97"/>
    <mergeCell ref="A89:B89"/>
    <mergeCell ref="G96:I96"/>
    <mergeCell ref="G90:I90"/>
    <mergeCell ref="C90:E90"/>
    <mergeCell ref="C91:D91"/>
    <mergeCell ref="A35:B35"/>
    <mergeCell ref="A37:B37"/>
    <mergeCell ref="A74:B74"/>
    <mergeCell ref="A40:B40"/>
    <mergeCell ref="A43:B43"/>
    <mergeCell ref="A45:B45"/>
    <mergeCell ref="A71:B71"/>
    <mergeCell ref="A55:B55"/>
    <mergeCell ref="A59:B59"/>
    <mergeCell ref="A69:B69"/>
    <mergeCell ref="A81:B81"/>
    <mergeCell ref="A87:B87"/>
    <mergeCell ref="A76:B76"/>
    <mergeCell ref="A79:B79"/>
    <mergeCell ref="A73:B73"/>
    <mergeCell ref="A85:B85"/>
    <mergeCell ref="A83:B83"/>
    <mergeCell ref="A53:B53"/>
    <mergeCell ref="A38:B38"/>
    <mergeCell ref="A47:B47"/>
    <mergeCell ref="A67:B67"/>
    <mergeCell ref="A49:B49"/>
    <mergeCell ref="A63:B63"/>
    <mergeCell ref="A65:B65"/>
    <mergeCell ref="A51:B51"/>
    <mergeCell ref="A61:B61"/>
    <mergeCell ref="A5:B5"/>
    <mergeCell ref="A7:B7"/>
    <mergeCell ref="A33:B33"/>
    <mergeCell ref="A9:B9"/>
    <mergeCell ref="A11:B11"/>
    <mergeCell ref="A13:B13"/>
    <mergeCell ref="A15:B15"/>
    <mergeCell ref="A19:B19"/>
    <mergeCell ref="A21:B21"/>
    <mergeCell ref="A23:B23"/>
    <mergeCell ref="S78:U78"/>
    <mergeCell ref="C79:D79"/>
    <mergeCell ref="G79:H79"/>
    <mergeCell ref="K79:L79"/>
    <mergeCell ref="O79:P79"/>
    <mergeCell ref="S79:T79"/>
    <mergeCell ref="C78:E78"/>
    <mergeCell ref="G78:I78"/>
    <mergeCell ref="K78:M78"/>
    <mergeCell ref="O78:Q78"/>
    <mergeCell ref="A25:B25"/>
    <mergeCell ref="A27:B27"/>
    <mergeCell ref="A29:B29"/>
    <mergeCell ref="A31:B31"/>
    <mergeCell ref="M105:N105"/>
    <mergeCell ref="M106:N106"/>
    <mergeCell ref="J101:O101"/>
    <mergeCell ref="M102:N102"/>
    <mergeCell ref="M103:N103"/>
    <mergeCell ref="M104:N104"/>
  </mergeCells>
  <phoneticPr fontId="0" type="noConversion"/>
  <pageMargins left="0.56000000000000005" right="0.19685039370078741" top="0.35" bottom="0.13" header="0.34" footer="0.24"/>
  <pageSetup paperSize="9" scale="97" orientation="landscape" r:id="rId1"/>
  <headerFooter alignWithMargins="0"/>
  <rowBreaks count="2" manualBreakCount="2">
    <brk id="37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JUNIOR</vt:lpstr>
      <vt:lpstr>JUNIOR!Print_Area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robinson</cp:lastModifiedBy>
  <cp:lastPrinted>2009-06-13T20:31:17Z</cp:lastPrinted>
  <dcterms:created xsi:type="dcterms:W3CDTF">2003-09-13T11:44:30Z</dcterms:created>
  <dcterms:modified xsi:type="dcterms:W3CDTF">2009-06-14T19:49:21Z</dcterms:modified>
</cp:coreProperties>
</file>